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А" sheetId="1" r:id="rId4"/>
    <sheet state="visible" name="1Б" sheetId="2" r:id="rId5"/>
    <sheet state="visible" name="1В" sheetId="3" r:id="rId6"/>
    <sheet state="visible" name="2А" sheetId="4" r:id="rId7"/>
    <sheet state="visible" name="2Б" sheetId="5" r:id="rId8"/>
    <sheet state="visible" name="2В" sheetId="6" r:id="rId9"/>
    <sheet state="visible" name="3А" sheetId="7" r:id="rId10"/>
    <sheet state="visible" name="3Б" sheetId="8" r:id="rId11"/>
    <sheet state="visible" name="3В" sheetId="9" r:id="rId12"/>
    <sheet state="visible" name="3Г" sheetId="10" r:id="rId13"/>
    <sheet state="visible" name="4А" sheetId="11" r:id="rId14"/>
    <sheet state="visible" name="4Б" sheetId="12" r:id="rId15"/>
    <sheet state="visible" name="4В" sheetId="13" r:id="rId16"/>
    <sheet state="visible" name="5А" sheetId="14" r:id="rId17"/>
    <sheet state="visible" name="5Б" sheetId="15" r:id="rId18"/>
    <sheet state="visible" name="5В" sheetId="16" r:id="rId19"/>
    <sheet state="visible" name="6А" sheetId="17" r:id="rId20"/>
    <sheet state="visible" name="6Б" sheetId="18" r:id="rId21"/>
    <sheet state="visible" name="6В" sheetId="19" r:id="rId22"/>
    <sheet state="visible" name="7А" sheetId="20" r:id="rId23"/>
    <sheet state="visible" name="7Б" sheetId="21" r:id="rId24"/>
    <sheet state="visible" name="7В" sheetId="22" r:id="rId25"/>
    <sheet state="visible" name="8А" sheetId="23" r:id="rId26"/>
    <sheet state="visible" name="8б" sheetId="24" r:id="rId27"/>
    <sheet state="visible" name="9А" sheetId="25" r:id="rId28"/>
    <sheet state="visible" name="9Б" sheetId="26" r:id="rId29"/>
    <sheet state="visible" name=" 10А" sheetId="27" r:id="rId30"/>
    <sheet state="visible" name=" 10Б" sheetId="28" r:id="rId31"/>
    <sheet state="visible" name=" 11 класс" sheetId="29" r:id="rId32"/>
  </sheets>
  <definedNames/>
  <calcPr/>
</workbook>
</file>

<file path=xl/sharedStrings.xml><?xml version="1.0" encoding="utf-8"?>
<sst xmlns="http://schemas.openxmlformats.org/spreadsheetml/2006/main" count="4705" uniqueCount="121">
  <si>
    <t>1А</t>
  </si>
  <si>
    <t>УТВЕРЖДАЮ</t>
  </si>
  <si>
    <t>директор МБОУ "СОШ№91"</t>
  </si>
  <si>
    <t>Е.В.Якушина _____________________</t>
  </si>
  <si>
    <t>Приказ № 112/2        от 05.09.2022 года</t>
  </si>
  <si>
    <t>График оценочных процедур на 1 полугодие 2022-2023 учебного года</t>
  </si>
  <si>
    <t>Учебные периоды 1 полугодия 2022-2023 учебного года</t>
  </si>
  <si>
    <t>Русский язык</t>
  </si>
  <si>
    <t>Математика</t>
  </si>
  <si>
    <t>Литературное чтение</t>
  </si>
  <si>
    <t>Окружающий мир</t>
  </si>
  <si>
    <t>Физическая культура</t>
  </si>
  <si>
    <t>Музыка</t>
  </si>
  <si>
    <t>ИЗО</t>
  </si>
  <si>
    <t>Технология</t>
  </si>
  <si>
    <t xml:space="preserve"> Планиреумые предметные результаты освоения ООП НОО по русскому языку</t>
  </si>
  <si>
    <t xml:space="preserve"> Планиреумые предметные результаты освоения ООП НОО по математике</t>
  </si>
  <si>
    <t>Мониторинг УУД/1 классы</t>
  </si>
  <si>
    <t>РКР</t>
  </si>
  <si>
    <t>ВПР</t>
  </si>
  <si>
    <t>количество внешних процедур</t>
  </si>
  <si>
    <t>количество внутренних  процедур</t>
  </si>
  <si>
    <t>1 четверть 2022-2023</t>
  </si>
  <si>
    <t>1 неделя /5-09.09</t>
  </si>
  <si>
    <t>понедельник</t>
  </si>
  <si>
    <t>вторник</t>
  </si>
  <si>
    <t>среда</t>
  </si>
  <si>
    <t>четверг</t>
  </si>
  <si>
    <t>пятница</t>
  </si>
  <si>
    <t>2 неделя /12-16.09</t>
  </si>
  <si>
    <t>У</t>
  </si>
  <si>
    <t>3 неделя /19-23.09</t>
  </si>
  <si>
    <t>4 неделя /26-30.09</t>
  </si>
  <si>
    <t>5 неделя /03.-07.10</t>
  </si>
  <si>
    <t>6 неделя /10-14.10</t>
  </si>
  <si>
    <t>7 неделя /17-21.10</t>
  </si>
  <si>
    <t>8 неделя /24-28.10</t>
  </si>
  <si>
    <t>2 четверть 2022-2023</t>
  </si>
  <si>
    <t>1 неделя /07-11.11</t>
  </si>
  <si>
    <t>2 неделя /17-18.11</t>
  </si>
  <si>
    <t>3  неделя /21-25.11</t>
  </si>
  <si>
    <t>4 неделя /28-01.12</t>
  </si>
  <si>
    <t>5 неделя/ 05-09.12</t>
  </si>
  <si>
    <t>А</t>
  </si>
  <si>
    <t>6 неделя /12-16.12</t>
  </si>
  <si>
    <t>7 неделя /19-23.12</t>
  </si>
  <si>
    <t>ИТОГО</t>
  </si>
  <si>
    <t>У -оценочное мероприятие проводит учитель</t>
  </si>
  <si>
    <t>А - оценочное мероприятие проводит администрация школы в рамках ВСОКО</t>
  </si>
  <si>
    <t>Р- оценочное мероприятие регионального уровня</t>
  </si>
  <si>
    <t>Ф - оценочное мероприятие федерального уровня</t>
  </si>
  <si>
    <t>1Б</t>
  </si>
  <si>
    <t>Приказ № 112/2 от 05.09.2022 года</t>
  </si>
  <si>
    <t>Учебные периоды 2 полугодия 2022-2023 учебного года</t>
  </si>
  <si>
    <t>1В</t>
  </si>
  <si>
    <t>2А</t>
  </si>
  <si>
    <t>Родной Русский язык</t>
  </si>
  <si>
    <t>Информатика</t>
  </si>
  <si>
    <t>Родная Литература</t>
  </si>
  <si>
    <t>Английский язык</t>
  </si>
  <si>
    <t>Мониторинг УУД/2 классы</t>
  </si>
  <si>
    <t>у</t>
  </si>
  <si>
    <t>2Б</t>
  </si>
  <si>
    <t>2В</t>
  </si>
  <si>
    <t>3А</t>
  </si>
  <si>
    <t>Мониторинг УУД/3 классы</t>
  </si>
  <si>
    <t>3Б</t>
  </si>
  <si>
    <t>3В</t>
  </si>
  <si>
    <t>3Г</t>
  </si>
  <si>
    <t>4А</t>
  </si>
  <si>
    <t>Мониторинг УУД/4 классы</t>
  </si>
  <si>
    <t>4Б</t>
  </si>
  <si>
    <t>4В</t>
  </si>
  <si>
    <t>5А</t>
  </si>
  <si>
    <t>График оценочных процедур на 1 полугодие 2021-2023 учебного года</t>
  </si>
  <si>
    <t>Литература</t>
  </si>
  <si>
    <t>История</t>
  </si>
  <si>
    <t>Биология</t>
  </si>
  <si>
    <t>География</t>
  </si>
  <si>
    <t xml:space="preserve">Читательская грамотность </t>
  </si>
  <si>
    <t>Мониторинг УУД/5 классы</t>
  </si>
  <si>
    <t>Ф</t>
  </si>
  <si>
    <t>Р(ФГ)</t>
  </si>
  <si>
    <t>5Б</t>
  </si>
  <si>
    <t>5В</t>
  </si>
  <si>
    <t>6А</t>
  </si>
  <si>
    <t>Обществознание 6 класс</t>
  </si>
  <si>
    <t>Мониторинг УУД/ 6 классы</t>
  </si>
  <si>
    <t>ф</t>
  </si>
  <si>
    <t>6Б</t>
  </si>
  <si>
    <t>6В</t>
  </si>
  <si>
    <t>7А</t>
  </si>
  <si>
    <t>Родная литература</t>
  </si>
  <si>
    <t>Технология (7-8 классы)</t>
  </si>
  <si>
    <t xml:space="preserve">Обществознание </t>
  </si>
  <si>
    <t>Физика</t>
  </si>
  <si>
    <t>ОБЖ (8 -9  классы)</t>
  </si>
  <si>
    <t>Музыка(7-8 классы</t>
  </si>
  <si>
    <t>7Б</t>
  </si>
  <si>
    <t>7В</t>
  </si>
  <si>
    <t>8А</t>
  </si>
  <si>
    <t>Второй иностранный язык</t>
  </si>
  <si>
    <t>Химия (8- 9классы)</t>
  </si>
  <si>
    <t>Мониторинг УУД/8 классы</t>
  </si>
  <si>
    <t>8Б</t>
  </si>
  <si>
    <t>9А</t>
  </si>
  <si>
    <t>Мониторинг УУД/9 классы</t>
  </si>
  <si>
    <t>2 неделя /14-18.11</t>
  </si>
  <si>
    <t>9Б</t>
  </si>
  <si>
    <t>10А</t>
  </si>
  <si>
    <t>Химия</t>
  </si>
  <si>
    <t>Экономика</t>
  </si>
  <si>
    <t>Право</t>
  </si>
  <si>
    <t>ОБЖ</t>
  </si>
  <si>
    <t>Мониторинг УУД/ 10 классы</t>
  </si>
  <si>
    <t>10Б</t>
  </si>
  <si>
    <t>А (угл)</t>
  </si>
  <si>
    <t>У (база)</t>
  </si>
  <si>
    <t>У (угл)</t>
  </si>
  <si>
    <t>11А</t>
  </si>
  <si>
    <t>Ф(ИС)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</si>
</sst>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"/>
  </numFmts>
  <fonts count="27">
    <font>
      <sz val="11.0"/>
      <color theme="1"/>
      <name val="Calibri"/>
      <scheme val="minor"/>
    </font>
    <font>
      <sz val="11.0"/>
      <color theme="1"/>
      <name val="Times New Roman"/>
    </font>
    <font>
      <color theme="1"/>
      <name val="Calibri"/>
      <scheme val="minor"/>
    </font>
    <font>
      <b/>
      <sz val="14.0"/>
      <color rgb="FFFF0000"/>
      <name val="Times New Roman"/>
    </font>
    <font>
      <b/>
      <sz val="14.0"/>
      <color rgb="FFFF0000"/>
      <name val="Calibri"/>
      <scheme val="minor"/>
    </font>
    <font>
      <b/>
      <sz val="10.0"/>
      <color theme="1"/>
      <name val="Times New Roman"/>
    </font>
    <font>
      <sz val="10.0"/>
      <color theme="1"/>
      <name val="Times New Roman"/>
    </font>
    <font>
      <sz val="10.0"/>
      <color theme="1"/>
      <name val="Calibri"/>
      <scheme val="minor"/>
    </font>
    <font>
      <sz val="9.0"/>
      <color theme="1"/>
      <name val="Calibri"/>
      <scheme val="minor"/>
    </font>
    <font>
      <b/>
      <sz val="11.0"/>
      <color rgb="FF2F5496"/>
      <name val="Times New Roman"/>
    </font>
    <font>
      <b/>
      <sz val="11.0"/>
      <color rgb="FFFF0000"/>
      <name val="Times New Roman"/>
    </font>
    <font>
      <sz val="11.0"/>
      <color rgb="FF9CC2E5"/>
      <name val="Calibri"/>
      <scheme val="minor"/>
    </font>
    <font>
      <b/>
      <sz val="11.0"/>
      <color theme="1"/>
      <name val="Times New Roman"/>
    </font>
    <font>
      <sz val="11.0"/>
      <color rgb="FF000000"/>
      <name val="Inconsolata"/>
    </font>
    <font>
      <b/>
      <sz val="11.0"/>
      <color rgb="FF7030A0"/>
      <name val="Times New Roman"/>
    </font>
    <font>
      <color rgb="FF000000"/>
      <name val="Roboto"/>
    </font>
    <font>
      <b/>
      <sz val="11.0"/>
      <color theme="1"/>
      <name val="Calibri"/>
      <scheme val="minor"/>
    </font>
    <font>
      <b/>
      <sz val="12.0"/>
      <color theme="1"/>
      <name val="Calibri"/>
      <scheme val="minor"/>
    </font>
    <font>
      <b/>
      <color theme="1"/>
      <name val="Calibri"/>
      <scheme val="minor"/>
    </font>
    <font>
      <b/>
      <sz val="11.0"/>
      <color rgb="FF000000"/>
      <name val="&quot;Times New Roman&quot;"/>
    </font>
    <font>
      <b/>
      <color theme="1"/>
      <name val="Times New Roman"/>
    </font>
    <font>
      <b/>
      <i/>
      <sz val="12.0"/>
      <color theme="1"/>
      <name val="&quot;Times New Roman&quot;"/>
    </font>
    <font>
      <b/>
      <i/>
      <sz val="12.0"/>
      <color rgb="FF000000"/>
      <name val="&quot;Times New Roman&quot;"/>
    </font>
    <font>
      <sz val="9.0"/>
      <color theme="1"/>
      <name val="Times New Roman"/>
    </font>
    <font>
      <b/>
      <sz val="11.0"/>
      <color rgb="FF9CC2E5"/>
      <name val="Calibri"/>
      <scheme val="minor"/>
    </font>
    <font>
      <color theme="1"/>
      <name val="Times New Roman"/>
    </font>
    <font>
      <b/>
      <sz val="12.0"/>
      <color theme="1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1" numFmtId="0" xfId="0" applyFont="1"/>
    <xf borderId="0" fillId="2" fontId="2" numFmtId="0" xfId="0" applyFill="1" applyFont="1"/>
    <xf borderId="0" fillId="2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Font="1"/>
    <xf borderId="1" fillId="0" fontId="5" numFmtId="0" xfId="0" applyAlignment="1" applyBorder="1" applyFont="1">
      <alignment horizontal="center" readingOrder="0" shrinkToFit="0" vertical="center" wrapText="1"/>
    </xf>
    <xf borderId="2" fillId="3" fontId="6" numFmtId="0" xfId="0" applyAlignment="1" applyBorder="1" applyFill="1" applyFont="1">
      <alignment horizontal="center" shrinkToFit="0" vertical="center" wrapText="1"/>
    </xf>
    <xf borderId="2" fillId="4" fontId="6" numFmtId="0" xfId="0" applyAlignment="1" applyBorder="1" applyFill="1" applyFont="1">
      <alignment horizontal="center" shrinkToFit="0" vertical="center" wrapText="1"/>
    </xf>
    <xf borderId="1" fillId="5" fontId="6" numFmtId="0" xfId="0" applyAlignment="1" applyBorder="1" applyFill="1" applyFont="1">
      <alignment horizontal="center" shrinkToFit="0" vertical="center" wrapText="1"/>
    </xf>
    <xf borderId="1" fillId="4" fontId="7" numFmtId="0" xfId="0" applyAlignment="1" applyBorder="1" applyFont="1">
      <alignment horizontal="center" shrinkToFit="0" vertical="center" wrapText="1"/>
    </xf>
    <xf borderId="1" fillId="4" fontId="8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vertical="center"/>
    </xf>
    <xf borderId="1" fillId="6" fontId="9" numFmtId="0" xfId="0" applyAlignment="1" applyBorder="1" applyFill="1" applyFont="1">
      <alignment readingOrder="0"/>
    </xf>
    <xf borderId="1" fillId="7" fontId="0" numFmtId="0" xfId="0" applyBorder="1" applyFill="1" applyFont="1"/>
    <xf borderId="1" fillId="0" fontId="0" numFmtId="0" xfId="0" applyBorder="1" applyFont="1"/>
    <xf borderId="1" fillId="0" fontId="10" numFmtId="0" xfId="0" applyAlignment="1" applyBorder="1" applyFont="1">
      <alignment readingOrder="0"/>
    </xf>
    <xf borderId="1" fillId="7" fontId="11" numFmtId="0" xfId="0" applyBorder="1" applyFont="1"/>
    <xf borderId="1" fillId="0" fontId="1" numFmtId="0" xfId="0" applyBorder="1" applyFont="1"/>
    <xf borderId="1" fillId="7" fontId="12" numFmtId="0" xfId="0" applyAlignment="1" applyBorder="1" applyFont="1">
      <alignment horizontal="center"/>
    </xf>
    <xf borderId="1" fillId="7" fontId="12" numFmtId="0" xfId="0" applyAlignment="1" applyBorder="1" applyFont="1">
      <alignment horizontal="center" readingOrder="0"/>
    </xf>
    <xf borderId="1" fillId="8" fontId="13" numFmtId="0" xfId="0" applyBorder="1" applyFill="1" applyFont="1"/>
    <xf borderId="0" fillId="0" fontId="2" numFmtId="0" xfId="0" applyAlignment="1" applyFont="1">
      <alignment readingOrder="0"/>
    </xf>
    <xf borderId="1" fillId="6" fontId="14" numFmtId="0" xfId="0" applyAlignment="1" applyBorder="1" applyFont="1">
      <alignment readingOrder="0"/>
    </xf>
    <xf borderId="1" fillId="7" fontId="0" numFmtId="0" xfId="0" applyAlignment="1" applyBorder="1" applyFont="1">
      <alignment readingOrder="0"/>
    </xf>
    <xf borderId="1" fillId="8" fontId="13" numFmtId="0" xfId="0" applyAlignment="1" applyBorder="1" applyFont="1">
      <alignment readingOrder="0"/>
    </xf>
    <xf borderId="0" fillId="8" fontId="15" numFmtId="0" xfId="0" applyAlignment="1" applyFont="1">
      <alignment readingOrder="0"/>
    </xf>
    <xf borderId="1" fillId="0" fontId="2" numFmtId="0" xfId="0" applyBorder="1" applyFont="1"/>
    <xf borderId="1" fillId="0" fontId="2" numFmtId="0" xfId="0" applyAlignment="1" applyBorder="1" applyFont="1">
      <alignment readingOrder="0"/>
    </xf>
    <xf borderId="2" fillId="3" fontId="6" numFmtId="0" xfId="0" applyAlignment="1" applyBorder="1" applyFont="1">
      <alignment horizontal="center" readingOrder="0" shrinkToFit="0" vertical="center" wrapText="1"/>
    </xf>
    <xf borderId="1" fillId="4" fontId="7" numFmtId="0" xfId="0" applyAlignment="1" applyBorder="1" applyFont="1">
      <alignment horizontal="center" readingOrder="0" shrinkToFit="0" vertical="center" wrapText="1"/>
    </xf>
    <xf borderId="1" fillId="7" fontId="16" numFmtId="0" xfId="0" applyAlignment="1" applyBorder="1" applyFont="1">
      <alignment horizontal="center"/>
    </xf>
    <xf borderId="1" fillId="7" fontId="16" numFmtId="0" xfId="0" applyAlignment="1" applyBorder="1" applyFont="1">
      <alignment horizontal="center" readingOrder="0"/>
    </xf>
    <xf borderId="1" fillId="7" fontId="17" numFmtId="0" xfId="0" applyAlignment="1" applyBorder="1" applyFont="1">
      <alignment horizontal="center" readingOrder="0"/>
    </xf>
    <xf borderId="1" fillId="0" fontId="18" numFmtId="0" xfId="0" applyAlignment="1" applyBorder="1" applyFont="1">
      <alignment horizontal="center" readingOrder="0"/>
    </xf>
    <xf borderId="1" fillId="7" fontId="16" numFmtId="0" xfId="0" applyAlignment="1" applyBorder="1" applyFont="1">
      <alignment readingOrder="0"/>
    </xf>
    <xf borderId="0" fillId="8" fontId="19" numFmtId="0" xfId="0" applyAlignment="1" applyFont="1">
      <alignment horizontal="center" readingOrder="0"/>
    </xf>
    <xf borderId="1" fillId="7" fontId="0" numFmtId="0" xfId="0" applyAlignment="1" applyBorder="1" applyFont="1">
      <alignment horizontal="center"/>
    </xf>
    <xf borderId="1" fillId="7" fontId="0" numFmtId="0" xfId="0" applyAlignment="1" applyBorder="1" applyFont="1">
      <alignment horizontal="center" readingOrder="0"/>
    </xf>
    <xf borderId="1" fillId="0" fontId="20" numFmtId="0" xfId="0" applyAlignment="1" applyBorder="1" applyFont="1">
      <alignment horizontal="center" readingOrder="0"/>
    </xf>
    <xf borderId="1" fillId="0" fontId="18" numFmtId="0" xfId="0" applyAlignment="1" applyBorder="1" applyFont="1">
      <alignment readingOrder="0"/>
    </xf>
    <xf borderId="1" fillId="8" fontId="13" numFmtId="0" xfId="0" applyBorder="1" applyFont="1"/>
    <xf borderId="1" fillId="0" fontId="2" numFmtId="0" xfId="0" applyAlignment="1" applyBorder="1" applyFont="1">
      <alignment horizontal="center" readingOrder="0"/>
    </xf>
    <xf borderId="3" fillId="3" fontId="6" numFmtId="0" xfId="0" applyAlignment="1" applyBorder="1" applyFont="1">
      <alignment horizontal="center" shrinkToFit="0" vertical="center" wrapText="1"/>
    </xf>
    <xf borderId="3" fillId="3" fontId="6" numFmtId="0" xfId="0" applyAlignment="1" applyBorder="1" applyFont="1">
      <alignment horizontal="center" readingOrder="0" shrinkToFit="0" vertical="center" wrapText="1"/>
    </xf>
    <xf borderId="3" fillId="4" fontId="6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readingOrder="0"/>
    </xf>
    <xf borderId="1" fillId="0" fontId="21" numFmtId="0" xfId="0" applyAlignment="1" applyBorder="1" applyFont="1">
      <alignment readingOrder="0" vertical="top"/>
    </xf>
    <xf borderId="1" fillId="8" fontId="22" numFmtId="0" xfId="0" applyAlignment="1" applyBorder="1" applyFont="1">
      <alignment horizontal="left" readingOrder="0"/>
    </xf>
    <xf borderId="0" fillId="8" fontId="13" numFmtId="0" xfId="0" applyFont="1"/>
    <xf borderId="3" fillId="3" fontId="23" numFmtId="0" xfId="0" applyAlignment="1" applyBorder="1" applyFont="1">
      <alignment horizontal="center" shrinkToFit="0" vertical="center" wrapText="1"/>
    </xf>
    <xf borderId="3" fillId="3" fontId="23" numFmtId="0" xfId="0" applyAlignment="1" applyBorder="1" applyFont="1">
      <alignment horizontal="center" readingOrder="0" shrinkToFit="0" vertical="center" wrapText="1"/>
    </xf>
    <xf borderId="3" fillId="4" fontId="23" numFmtId="0" xfId="0" applyAlignment="1" applyBorder="1" applyFont="1">
      <alignment horizontal="center" shrinkToFit="0" vertical="center" wrapText="1"/>
    </xf>
    <xf borderId="3" fillId="4" fontId="8" numFmtId="0" xfId="0" applyAlignment="1" applyBorder="1" applyFont="1">
      <alignment horizontal="center" readingOrder="0" shrinkToFit="0" vertical="center" wrapText="1"/>
    </xf>
    <xf borderId="1" fillId="8" fontId="13" numFmtId="0" xfId="0" applyBorder="1" applyFont="1"/>
    <xf borderId="1" fillId="0" fontId="16" numFmtId="0" xfId="0" applyAlignment="1" applyBorder="1" applyFont="1">
      <alignment vertical="bottom"/>
    </xf>
    <xf borderId="1" fillId="7" fontId="24" numFmtId="0" xfId="0" applyAlignment="1" applyBorder="1" applyFont="1">
      <alignment vertical="bottom"/>
    </xf>
    <xf borderId="1" fillId="7" fontId="16" numFmtId="0" xfId="0" applyAlignment="1" applyBorder="1" applyFont="1">
      <alignment vertical="bottom"/>
    </xf>
    <xf borderId="1" fillId="7" fontId="12" numFmtId="0" xfId="0" applyAlignment="1" applyBorder="1" applyFont="1">
      <alignment horizontal="center" vertical="bottom"/>
    </xf>
    <xf borderId="1" fillId="7" fontId="12" numFmtId="0" xfId="0" applyAlignment="1" applyBorder="1" applyFont="1">
      <alignment horizontal="center" readingOrder="0" vertical="bottom"/>
    </xf>
    <xf borderId="1" fillId="0" fontId="18" numFmtId="0" xfId="0" applyAlignment="1" applyBorder="1" applyFont="1">
      <alignment readingOrder="0" vertical="bottom"/>
    </xf>
    <xf borderId="1" fillId="0" fontId="18" numFmtId="0" xfId="0" applyAlignment="1" applyBorder="1" applyFont="1">
      <alignment vertical="bottom"/>
    </xf>
    <xf borderId="0" fillId="8" fontId="13" numFmtId="0" xfId="0" applyFont="1"/>
    <xf borderId="2" fillId="3" fontId="23" numFmtId="0" xfId="0" applyAlignment="1" applyBorder="1" applyFont="1">
      <alignment horizontal="center" shrinkToFit="0" vertical="center" wrapText="1"/>
    </xf>
    <xf borderId="2" fillId="3" fontId="23" numFmtId="0" xfId="0" applyAlignment="1" applyBorder="1" applyFont="1">
      <alignment horizontal="center" readingOrder="0" shrinkToFit="0" vertical="center" wrapText="1"/>
    </xf>
    <xf borderId="2" fillId="4" fontId="23" numFmtId="0" xfId="0" applyAlignment="1" applyBorder="1" applyFont="1">
      <alignment horizontal="center" shrinkToFit="0" vertical="center" wrapText="1"/>
    </xf>
    <xf borderId="3" fillId="8" fontId="13" numFmtId="0" xfId="0" applyBorder="1" applyFont="1"/>
    <xf borderId="4" fillId="8" fontId="13" numFmtId="0" xfId="0" applyBorder="1" applyFont="1"/>
    <xf borderId="4" fillId="0" fontId="2" numFmtId="0" xfId="0" applyBorder="1" applyFont="1"/>
    <xf borderId="1" fillId="8" fontId="19" numFmtId="0" xfId="0" applyAlignment="1" applyBorder="1" applyFont="1">
      <alignment horizontal="center" readingOrder="0"/>
    </xf>
    <xf borderId="1" fillId="0" fontId="25" numFmtId="0" xfId="0" applyAlignment="1" applyBorder="1" applyFont="1">
      <alignment readingOrder="0"/>
    </xf>
    <xf borderId="1" fillId="0" fontId="0" numFmtId="0" xfId="0" applyAlignment="1" applyBorder="1" applyFont="1">
      <alignment readingOrder="0"/>
    </xf>
    <xf borderId="1" fillId="0" fontId="12" numFmtId="0" xfId="0" applyAlignment="1" applyBorder="1" applyFont="1">
      <alignment horizontal="center" readingOrder="0"/>
    </xf>
    <xf borderId="1" fillId="4" fontId="8" numFmtId="0" xfId="0" applyAlignment="1" applyBorder="1" applyFont="1">
      <alignment horizontal="center" readingOrder="0" shrinkToFit="0" vertical="center" wrapText="1"/>
    </xf>
    <xf borderId="1" fillId="7" fontId="17" numFmtId="0" xfId="0" applyBorder="1" applyFont="1"/>
    <xf borderId="1" fillId="0" fontId="17" numFmtId="0" xfId="0" applyBorder="1" applyFont="1"/>
    <xf borderId="1" fillId="7" fontId="17" numFmtId="0" xfId="0" applyAlignment="1" applyBorder="1" applyFont="1">
      <alignment readingOrder="0"/>
    </xf>
    <xf borderId="1" fillId="7" fontId="26" numFmtId="0" xfId="0" applyAlignment="1" applyBorder="1" applyFont="1">
      <alignment horizontal="center"/>
    </xf>
    <xf borderId="1" fillId="0" fontId="17" numFmtId="0" xfId="0" applyAlignment="1" applyBorder="1" applyFont="1">
      <alignment readingOrder="0"/>
    </xf>
    <xf borderId="1" fillId="7" fontId="26" numFmtId="0" xfId="0" applyAlignment="1" applyBorder="1" applyFont="1">
      <alignment horizontal="center" readingOrder="0"/>
    </xf>
    <xf borderId="1" fillId="7" fontId="17" numFmtId="0" xfId="0" applyAlignment="1" applyBorder="1" applyFont="1">
      <alignment horizontal="center"/>
    </xf>
    <xf borderId="1" fillId="0" fontId="17" numFmtId="0" xfId="0" applyBorder="1" applyFont="1"/>
    <xf borderId="2" fillId="3" fontId="6" numFmtId="0" xfId="0" applyAlignment="1" applyBorder="1" applyFont="1">
      <alignment shrinkToFit="0" wrapText="1"/>
    </xf>
    <xf borderId="2" fillId="3" fontId="6" numFmtId="0" xfId="0" applyAlignment="1" applyBorder="1" applyFont="1">
      <alignment readingOrder="0" shrinkToFit="0" wrapText="1"/>
    </xf>
    <xf borderId="2" fillId="4" fontId="6" numFmtId="0" xfId="0" applyAlignment="1" applyBorder="1" applyFont="1">
      <alignment shrinkToFit="0" wrapText="1"/>
    </xf>
    <xf borderId="0" fillId="0" fontId="7" numFmtId="0" xfId="0" applyFont="1"/>
    <xf borderId="5" fillId="7" fontId="0" numFmtId="0" xfId="0" applyBorder="1" applyFont="1"/>
    <xf borderId="0" fillId="7" fontId="0" numFmtId="0" xfId="0" applyFont="1"/>
    <xf borderId="2" fillId="4" fontId="6" numFmtId="0" xfId="0" applyAlignment="1" applyBorder="1" applyFont="1">
      <alignment readingOrder="0" shrinkToFit="0" wrapText="1"/>
    </xf>
    <xf borderId="3" fillId="8" fontId="13" numFmtId="0" xfId="0" applyBorder="1" applyFont="1"/>
    <xf borderId="3" fillId="7" fontId="0" numFmtId="0" xfId="0" applyBorder="1" applyFont="1"/>
    <xf borderId="1" fillId="0" fontId="2" numFmtId="164" xfId="0" applyAlignment="1" applyBorder="1" applyFont="1" applyNumberFormat="1">
      <alignment readingOrder="0"/>
    </xf>
    <xf borderId="6" fillId="4" fontId="8" numFmtId="0" xfId="0" applyAlignment="1" applyBorder="1" applyFont="1">
      <alignment horizontal="center" shrinkToFit="0" vertical="center" wrapText="1"/>
    </xf>
    <xf borderId="0" fillId="7" fontId="0" numFmtId="0" xfId="0" applyAlignment="1" applyFont="1">
      <alignment readingOrder="0"/>
    </xf>
    <xf borderId="0" fillId="7" fontId="0" numFmtId="0" xfId="0" applyAlignment="1" applyFont="1">
      <alignment horizontal="center"/>
    </xf>
    <xf borderId="1" fillId="0" fontId="12" numFmtId="0" xfId="0" applyAlignment="1" applyBorder="1" applyFont="1">
      <alignment horizontal="center"/>
    </xf>
    <xf borderId="0" fillId="0" fontId="0" numFmtId="0" xfId="0" applyAlignment="1" applyFont="1">
      <alignment readingOrder="0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9" width="8.71"/>
    <col customWidth="1" min="10" max="10" width="15.29"/>
    <col customWidth="1" min="11" max="11" width="14.14"/>
    <col customWidth="1" min="12" max="24" width="8.71"/>
  </cols>
  <sheetData>
    <row r="1">
      <c r="A1" s="1" t="s">
        <v>0</v>
      </c>
      <c r="G1" s="2" t="s">
        <v>1</v>
      </c>
    </row>
    <row r="2">
      <c r="A2" s="3"/>
      <c r="G2" s="2" t="s">
        <v>2</v>
      </c>
    </row>
    <row r="3">
      <c r="A3" s="3"/>
      <c r="G3" s="2" t="s">
        <v>3</v>
      </c>
    </row>
    <row r="4">
      <c r="A4" s="3"/>
      <c r="F4" s="4"/>
      <c r="G4" s="5" t="s">
        <v>4</v>
      </c>
      <c r="H4" s="4"/>
      <c r="I4" s="4"/>
      <c r="J4" s="4"/>
    </row>
    <row r="5">
      <c r="A5" s="6" t="s">
        <v>5</v>
      </c>
      <c r="B5" s="7"/>
      <c r="C5" s="7"/>
      <c r="D5" s="7"/>
      <c r="E5" s="7"/>
    </row>
    <row r="6" ht="119.25" customHeight="1">
      <c r="A6" s="8" t="s">
        <v>6</v>
      </c>
      <c r="B6" s="9" t="s">
        <v>7</v>
      </c>
      <c r="C6" s="9" t="s">
        <v>8</v>
      </c>
      <c r="D6" s="9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1" t="s">
        <v>15</v>
      </c>
      <c r="K6" s="11" t="s">
        <v>16</v>
      </c>
      <c r="L6" s="12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4"/>
      <c r="R6" s="14"/>
      <c r="S6" s="14"/>
      <c r="T6" s="14"/>
      <c r="U6" s="14"/>
      <c r="V6" s="14"/>
      <c r="W6" s="14"/>
      <c r="X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7"/>
    </row>
    <row r="8">
      <c r="A8" s="18" t="s">
        <v>23</v>
      </c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>
      <c r="A9" s="20" t="s">
        <v>24</v>
      </c>
      <c r="B9" s="21"/>
      <c r="C9" s="21"/>
      <c r="D9" s="21"/>
      <c r="E9" s="21"/>
      <c r="F9" s="22"/>
      <c r="G9" s="21"/>
      <c r="H9" s="21"/>
      <c r="I9" s="21"/>
      <c r="J9" s="16"/>
      <c r="K9" s="16"/>
      <c r="L9" s="16"/>
      <c r="M9" s="16"/>
      <c r="N9" s="16"/>
      <c r="O9" s="16"/>
      <c r="P9" s="23">
        <f t="shared" ref="P9:P83" si="1">COUNTIFS(B9:L9,"у")</f>
        <v>0</v>
      </c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16"/>
      <c r="K10" s="16"/>
      <c r="L10" s="16"/>
      <c r="M10" s="16"/>
      <c r="N10" s="16"/>
      <c r="O10" s="16"/>
      <c r="P10" s="23">
        <f t="shared" si="1"/>
        <v>0</v>
      </c>
    </row>
    <row r="11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16"/>
      <c r="K11" s="16"/>
      <c r="L11" s="16"/>
      <c r="M11" s="16"/>
      <c r="N11" s="16"/>
      <c r="O11" s="16"/>
      <c r="P11" s="23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16"/>
      <c r="K12" s="16"/>
      <c r="L12" s="16"/>
      <c r="M12" s="16"/>
      <c r="N12" s="16"/>
      <c r="O12" s="16"/>
      <c r="P12" s="23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16"/>
      <c r="K13" s="16"/>
      <c r="L13" s="16"/>
      <c r="M13" s="16"/>
      <c r="N13" s="16"/>
      <c r="O13" s="16"/>
      <c r="P13" s="23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16"/>
      <c r="K14" s="16"/>
      <c r="L14" s="16"/>
      <c r="M14" s="16"/>
      <c r="N14" s="16"/>
      <c r="O14" s="16"/>
      <c r="P14" s="23">
        <f t="shared" si="1"/>
        <v>0</v>
      </c>
    </row>
    <row r="15">
      <c r="A15" s="20" t="s">
        <v>24</v>
      </c>
      <c r="B15" s="21"/>
      <c r="C15" s="21"/>
      <c r="D15" s="21"/>
      <c r="E15" s="21"/>
      <c r="F15" s="22" t="s">
        <v>30</v>
      </c>
      <c r="G15" s="21"/>
      <c r="H15" s="21"/>
      <c r="I15" s="21"/>
      <c r="J15" s="16"/>
      <c r="K15" s="16"/>
      <c r="L15" s="16"/>
      <c r="M15" s="16"/>
      <c r="N15" s="16"/>
      <c r="O15" s="16"/>
      <c r="P15" s="23">
        <f t="shared" si="1"/>
        <v>1</v>
      </c>
    </row>
    <row r="16">
      <c r="A16" s="20" t="s">
        <v>25</v>
      </c>
      <c r="B16" s="21"/>
      <c r="C16" s="21"/>
      <c r="D16" s="21"/>
      <c r="E16" s="21"/>
      <c r="F16" s="21"/>
      <c r="G16" s="21"/>
      <c r="H16" s="21"/>
      <c r="I16" s="21"/>
      <c r="J16" s="16"/>
      <c r="K16" s="16"/>
      <c r="L16" s="16"/>
      <c r="M16" s="16"/>
      <c r="N16" s="16"/>
      <c r="O16" s="16"/>
      <c r="P16" s="23">
        <f t="shared" si="1"/>
        <v>0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16"/>
      <c r="K17" s="16"/>
      <c r="L17" s="16"/>
      <c r="M17" s="16"/>
      <c r="N17" s="16"/>
      <c r="O17" s="16"/>
      <c r="P17" s="23">
        <f t="shared" si="1"/>
        <v>0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1"/>
      <c r="I18" s="21"/>
      <c r="J18" s="16"/>
      <c r="K18" s="16"/>
      <c r="L18" s="16"/>
      <c r="M18" s="16"/>
      <c r="N18" s="16"/>
      <c r="O18" s="16"/>
      <c r="P18" s="23">
        <f t="shared" si="1"/>
        <v>0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16"/>
      <c r="K19" s="16"/>
      <c r="L19" s="16"/>
      <c r="M19" s="16"/>
      <c r="N19" s="16"/>
      <c r="O19" s="16"/>
      <c r="P19" s="23">
        <f t="shared" si="1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16"/>
      <c r="K20" s="16"/>
      <c r="L20" s="16"/>
      <c r="M20" s="16"/>
      <c r="N20" s="16"/>
      <c r="O20" s="16"/>
      <c r="P20" s="23">
        <f t="shared" si="1"/>
        <v>0</v>
      </c>
    </row>
    <row r="21" ht="15.75" customHeight="1">
      <c r="A21" s="24" t="s">
        <v>24</v>
      </c>
      <c r="B21" s="22"/>
      <c r="C21" s="22" t="s">
        <v>30</v>
      </c>
      <c r="D21" s="21"/>
      <c r="E21" s="21"/>
      <c r="F21" s="21"/>
      <c r="G21" s="21"/>
      <c r="H21" s="21"/>
      <c r="I21" s="21"/>
      <c r="J21" s="16"/>
      <c r="K21" s="16"/>
      <c r="L21" s="16"/>
      <c r="M21" s="16"/>
      <c r="N21" s="16"/>
      <c r="O21" s="16"/>
      <c r="P21" s="23">
        <f t="shared" si="1"/>
        <v>1</v>
      </c>
    </row>
    <row r="22" ht="15.75" customHeight="1">
      <c r="A22" s="20" t="s">
        <v>25</v>
      </c>
      <c r="B22" s="21"/>
      <c r="C22" s="21"/>
      <c r="D22" s="21"/>
      <c r="E22" s="21"/>
      <c r="F22" s="21"/>
      <c r="G22" s="21"/>
      <c r="H22" s="21"/>
      <c r="I22" s="21"/>
      <c r="J22" s="16"/>
      <c r="K22" s="16"/>
      <c r="L22" s="16"/>
      <c r="M22" s="16"/>
      <c r="N22" s="16"/>
      <c r="O22" s="16"/>
      <c r="P22" s="23">
        <f t="shared" si="1"/>
        <v>0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16"/>
      <c r="K23" s="16"/>
      <c r="L23" s="16"/>
      <c r="M23" s="16"/>
      <c r="N23" s="16"/>
      <c r="O23" s="16"/>
      <c r="P23" s="23">
        <f t="shared" si="1"/>
        <v>0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16"/>
      <c r="K24" s="16"/>
      <c r="L24" s="16"/>
      <c r="M24" s="16"/>
      <c r="N24" s="16"/>
      <c r="O24" s="16"/>
      <c r="P24" s="23">
        <f t="shared" si="1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16"/>
      <c r="K25" s="16"/>
      <c r="L25" s="16"/>
      <c r="M25" s="16"/>
      <c r="N25" s="16"/>
      <c r="O25" s="16"/>
      <c r="P25" s="23">
        <f t="shared" si="1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16"/>
      <c r="K26" s="16"/>
      <c r="L26" s="16"/>
      <c r="M26" s="16"/>
      <c r="N26" s="16"/>
      <c r="O26" s="16"/>
      <c r="P26" s="23">
        <f t="shared" si="1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16"/>
      <c r="K27" s="16"/>
      <c r="L27" s="16"/>
      <c r="M27" s="16"/>
      <c r="N27" s="16"/>
      <c r="O27" s="16"/>
      <c r="P27" s="23">
        <f t="shared" si="1"/>
        <v>0</v>
      </c>
    </row>
    <row r="28" ht="15.75" customHeight="1">
      <c r="A28" s="20" t="s">
        <v>25</v>
      </c>
      <c r="B28" s="21"/>
      <c r="C28" s="22" t="s">
        <v>30</v>
      </c>
      <c r="D28" s="21"/>
      <c r="E28" s="21"/>
      <c r="F28" s="21"/>
      <c r="G28" s="21"/>
      <c r="H28" s="21"/>
      <c r="I28" s="21"/>
      <c r="J28" s="16"/>
      <c r="K28" s="16"/>
      <c r="L28" s="16"/>
      <c r="M28" s="16"/>
      <c r="N28" s="16"/>
      <c r="O28" s="16"/>
      <c r="P28" s="23">
        <f t="shared" si="1"/>
        <v>1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16"/>
      <c r="K29" s="16"/>
      <c r="L29" s="16"/>
      <c r="M29" s="16"/>
      <c r="N29" s="16"/>
      <c r="O29" s="16"/>
      <c r="P29" s="23">
        <f t="shared" si="1"/>
        <v>0</v>
      </c>
    </row>
    <row r="30" ht="15.75" customHeight="1">
      <c r="A30" s="20" t="s">
        <v>27</v>
      </c>
      <c r="B30" s="22" t="s">
        <v>30</v>
      </c>
      <c r="C30" s="21"/>
      <c r="D30" s="21"/>
      <c r="E30" s="21"/>
      <c r="F30" s="21"/>
      <c r="G30" s="21"/>
      <c r="H30" s="21"/>
      <c r="I30" s="21"/>
      <c r="J30" s="16"/>
      <c r="K30" s="16"/>
      <c r="L30" s="16"/>
      <c r="M30" s="16"/>
      <c r="N30" s="16"/>
      <c r="O30" s="16"/>
      <c r="P30" s="23">
        <f t="shared" si="1"/>
        <v>1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16"/>
      <c r="K31" s="16"/>
      <c r="L31" s="16"/>
      <c r="M31" s="16"/>
      <c r="N31" s="16"/>
      <c r="O31" s="16"/>
      <c r="P31" s="23">
        <f t="shared" si="1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16"/>
      <c r="K32" s="16"/>
      <c r="L32" s="16"/>
      <c r="M32" s="16"/>
      <c r="N32" s="16"/>
      <c r="O32" s="16"/>
      <c r="P32" s="23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16"/>
      <c r="K33" s="16"/>
      <c r="L33" s="16"/>
      <c r="M33" s="16"/>
      <c r="N33" s="16"/>
      <c r="O33" s="16"/>
      <c r="P33" s="23">
        <f t="shared" si="1"/>
        <v>0</v>
      </c>
    </row>
    <row r="34" ht="15.75" customHeight="1">
      <c r="A34" s="20" t="s">
        <v>25</v>
      </c>
      <c r="B34" s="21"/>
      <c r="C34" s="21"/>
      <c r="D34" s="21"/>
      <c r="E34" s="21"/>
      <c r="F34" s="21"/>
      <c r="G34" s="21"/>
      <c r="H34" s="21"/>
      <c r="I34" s="21"/>
      <c r="J34" s="16"/>
      <c r="K34" s="16"/>
      <c r="L34" s="16"/>
      <c r="M34" s="16"/>
      <c r="N34" s="16"/>
      <c r="O34" s="16"/>
      <c r="P34" s="23">
        <f t="shared" si="1"/>
        <v>0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16"/>
      <c r="K35" s="16"/>
      <c r="L35" s="16"/>
      <c r="M35" s="16"/>
      <c r="N35" s="16"/>
      <c r="O35" s="16"/>
      <c r="P35" s="23">
        <f t="shared" si="1"/>
        <v>0</v>
      </c>
    </row>
    <row r="36" ht="15.75" customHeight="1">
      <c r="A36" s="20" t="s">
        <v>27</v>
      </c>
      <c r="B36" s="21"/>
      <c r="C36" s="22"/>
      <c r="D36" s="21"/>
      <c r="E36" s="21"/>
      <c r="F36" s="21"/>
      <c r="G36" s="21"/>
      <c r="H36" s="21"/>
      <c r="I36" s="21"/>
      <c r="J36" s="16"/>
      <c r="K36" s="16"/>
      <c r="L36" s="16"/>
      <c r="M36" s="16"/>
      <c r="N36" s="16"/>
      <c r="O36" s="16"/>
      <c r="P36" s="23">
        <f t="shared" si="1"/>
        <v>0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16"/>
      <c r="K37" s="16"/>
      <c r="L37" s="16"/>
      <c r="M37" s="16"/>
      <c r="N37" s="16"/>
      <c r="O37" s="16"/>
      <c r="P37" s="23">
        <f t="shared" si="1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16"/>
      <c r="K38" s="16"/>
      <c r="L38" s="16"/>
      <c r="M38" s="16"/>
      <c r="N38" s="16"/>
      <c r="O38" s="16"/>
      <c r="P38" s="23">
        <f t="shared" si="1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16"/>
      <c r="K39" s="16"/>
      <c r="L39" s="16"/>
      <c r="M39" s="16"/>
      <c r="N39" s="16"/>
      <c r="O39" s="16"/>
      <c r="P39" s="23">
        <f t="shared" si="1"/>
        <v>0</v>
      </c>
    </row>
    <row r="40" ht="15.75" customHeight="1">
      <c r="A40" s="20" t="s">
        <v>25</v>
      </c>
      <c r="B40" s="21"/>
      <c r="C40" s="21"/>
      <c r="D40" s="21"/>
      <c r="E40" s="21"/>
      <c r="F40" s="21"/>
      <c r="G40" s="21"/>
      <c r="H40" s="21"/>
      <c r="I40" s="21"/>
      <c r="J40" s="16"/>
      <c r="K40" s="16"/>
      <c r="L40" s="16"/>
      <c r="M40" s="16"/>
      <c r="N40" s="16"/>
      <c r="O40" s="16"/>
      <c r="P40" s="23">
        <f t="shared" si="1"/>
        <v>0</v>
      </c>
    </row>
    <row r="41" ht="15.75" customHeight="1">
      <c r="A41" s="20" t="s">
        <v>26</v>
      </c>
      <c r="B41" s="21"/>
      <c r="C41" s="21"/>
      <c r="D41" s="21"/>
      <c r="E41" s="21"/>
      <c r="F41" s="21"/>
      <c r="G41" s="21"/>
      <c r="H41" s="21"/>
      <c r="I41" s="21"/>
      <c r="J41" s="16"/>
      <c r="K41" s="16"/>
      <c r="L41" s="16"/>
      <c r="M41" s="16"/>
      <c r="N41" s="16"/>
      <c r="O41" s="16"/>
      <c r="P41" s="23">
        <f t="shared" si="1"/>
        <v>0</v>
      </c>
    </row>
    <row r="42" ht="15.75" customHeight="1">
      <c r="A42" s="20" t="s">
        <v>27</v>
      </c>
      <c r="B42" s="22"/>
      <c r="C42" s="21"/>
      <c r="D42" s="21"/>
      <c r="E42" s="21"/>
      <c r="F42" s="21"/>
      <c r="G42" s="21"/>
      <c r="H42" s="21"/>
      <c r="I42" s="21"/>
      <c r="J42" s="16"/>
      <c r="K42" s="16"/>
      <c r="L42" s="16"/>
      <c r="M42" s="16"/>
      <c r="N42" s="16"/>
      <c r="O42" s="16"/>
      <c r="P42" s="23">
        <f t="shared" si="1"/>
        <v>0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1"/>
      <c r="H43" s="21"/>
      <c r="I43" s="21"/>
      <c r="J43" s="16"/>
      <c r="K43" s="16"/>
      <c r="L43" s="16"/>
      <c r="M43" s="16"/>
      <c r="N43" s="16"/>
      <c r="O43" s="16"/>
      <c r="P43" s="23">
        <f t="shared" si="1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16"/>
      <c r="K44" s="16"/>
      <c r="L44" s="16"/>
      <c r="M44" s="16"/>
      <c r="N44" s="16"/>
      <c r="O44" s="16"/>
      <c r="P44" s="23">
        <f t="shared" si="1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16"/>
      <c r="K45" s="16"/>
      <c r="L45" s="16"/>
      <c r="M45" s="16"/>
      <c r="N45" s="16"/>
      <c r="O45" s="16"/>
      <c r="P45" s="23">
        <f t="shared" si="1"/>
        <v>0</v>
      </c>
    </row>
    <row r="46" ht="15.75" customHeight="1">
      <c r="A46" s="20" t="s">
        <v>25</v>
      </c>
      <c r="B46" s="21"/>
      <c r="C46" s="21"/>
      <c r="D46" s="21"/>
      <c r="E46" s="21"/>
      <c r="F46" s="21"/>
      <c r="G46" s="21"/>
      <c r="H46" s="21"/>
      <c r="I46" s="21"/>
      <c r="J46" s="16"/>
      <c r="K46" s="16"/>
      <c r="L46" s="16"/>
      <c r="M46" s="16"/>
      <c r="N46" s="16"/>
      <c r="O46" s="16"/>
      <c r="P46" s="23">
        <f t="shared" si="1"/>
        <v>0</v>
      </c>
    </row>
    <row r="47" ht="15.75" customHeight="1">
      <c r="A47" s="20" t="s">
        <v>26</v>
      </c>
      <c r="B47" s="21"/>
      <c r="C47" s="21"/>
      <c r="D47" s="21"/>
      <c r="E47" s="22" t="s">
        <v>30</v>
      </c>
      <c r="F47" s="21"/>
      <c r="G47" s="21"/>
      <c r="H47" s="21"/>
      <c r="I47" s="21"/>
      <c r="J47" s="16"/>
      <c r="K47" s="16"/>
      <c r="L47" s="16"/>
      <c r="M47" s="16"/>
      <c r="N47" s="16"/>
      <c r="O47" s="16"/>
      <c r="P47" s="23">
        <f t="shared" si="1"/>
        <v>1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1"/>
      <c r="J48" s="16"/>
      <c r="K48" s="16"/>
      <c r="L48" s="16"/>
      <c r="M48" s="16"/>
      <c r="N48" s="16"/>
      <c r="O48" s="16"/>
      <c r="P48" s="23">
        <f t="shared" si="1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16"/>
      <c r="K49" s="16"/>
      <c r="L49" s="16"/>
      <c r="M49" s="16"/>
      <c r="N49" s="16"/>
      <c r="O49" s="16"/>
      <c r="P49" s="23">
        <f t="shared" si="1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16"/>
      <c r="K50" s="16"/>
      <c r="L50" s="16"/>
      <c r="M50" s="16"/>
      <c r="N50" s="16"/>
      <c r="O50" s="16"/>
      <c r="P50" s="23">
        <f t="shared" si="1"/>
        <v>0</v>
      </c>
    </row>
    <row r="51" ht="15.75" customHeight="1">
      <c r="A51" s="20" t="s">
        <v>24</v>
      </c>
      <c r="B51" s="21"/>
      <c r="C51" s="22"/>
      <c r="D51" s="21"/>
      <c r="E51" s="21"/>
      <c r="F51" s="21"/>
      <c r="G51" s="21"/>
      <c r="H51" s="21"/>
      <c r="I51" s="21"/>
      <c r="J51" s="16"/>
      <c r="K51" s="16"/>
      <c r="L51" s="16"/>
      <c r="M51" s="16"/>
      <c r="N51" s="16"/>
      <c r="O51" s="16"/>
      <c r="P51" s="23">
        <f t="shared" si="1"/>
        <v>0</v>
      </c>
    </row>
    <row r="52" ht="15.75" customHeight="1">
      <c r="A52" s="20" t="s">
        <v>25</v>
      </c>
      <c r="B52" s="21"/>
      <c r="C52" s="22" t="s">
        <v>30</v>
      </c>
      <c r="D52" s="21"/>
      <c r="E52" s="21"/>
      <c r="F52" s="21"/>
      <c r="G52" s="21"/>
      <c r="H52" s="21"/>
      <c r="I52" s="21"/>
      <c r="J52" s="16"/>
      <c r="K52" s="16"/>
      <c r="L52" s="16"/>
      <c r="M52" s="16"/>
      <c r="N52" s="16"/>
      <c r="O52" s="16"/>
      <c r="P52" s="23">
        <f t="shared" si="1"/>
        <v>1</v>
      </c>
    </row>
    <row r="53" ht="15.75" customHeight="1">
      <c r="A53" s="20" t="s">
        <v>26</v>
      </c>
      <c r="B53" s="21"/>
      <c r="C53" s="21"/>
      <c r="D53" s="21"/>
      <c r="E53" s="22"/>
      <c r="F53" s="21"/>
      <c r="G53" s="21"/>
      <c r="H53" s="21"/>
      <c r="I53" s="21"/>
      <c r="J53" s="16"/>
      <c r="K53" s="16"/>
      <c r="L53" s="16"/>
      <c r="M53" s="16"/>
      <c r="N53" s="16"/>
      <c r="O53" s="16"/>
      <c r="P53" s="23">
        <f t="shared" si="1"/>
        <v>0</v>
      </c>
    </row>
    <row r="54" ht="15.75" customHeight="1">
      <c r="A54" s="20" t="s">
        <v>27</v>
      </c>
      <c r="B54" s="22" t="s">
        <v>30</v>
      </c>
      <c r="C54" s="21"/>
      <c r="D54" s="21"/>
      <c r="E54" s="21"/>
      <c r="F54" s="21"/>
      <c r="G54" s="21"/>
      <c r="H54" s="21"/>
      <c r="I54" s="21"/>
      <c r="J54" s="16"/>
      <c r="K54" s="16"/>
      <c r="L54" s="16"/>
      <c r="M54" s="16"/>
      <c r="N54" s="16"/>
      <c r="O54" s="16"/>
      <c r="P54" s="23">
        <f t="shared" si="1"/>
        <v>1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16"/>
      <c r="K55" s="16"/>
      <c r="L55" s="16"/>
      <c r="M55" s="16"/>
      <c r="N55" s="16"/>
      <c r="O55" s="16"/>
      <c r="P55" s="23">
        <f t="shared" si="1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16"/>
      <c r="K56" s="16"/>
      <c r="L56" s="16"/>
      <c r="M56" s="16"/>
      <c r="N56" s="16"/>
      <c r="O56" s="16"/>
      <c r="P56" s="23">
        <f t="shared" si="1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1"/>
      <c r="I57" s="21"/>
      <c r="J57" s="16"/>
      <c r="K57" s="16"/>
      <c r="L57" s="16"/>
      <c r="M57" s="16"/>
      <c r="N57" s="16"/>
      <c r="O57" s="16"/>
      <c r="P57" s="23">
        <f t="shared" si="1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16"/>
      <c r="K58" s="16"/>
      <c r="L58" s="16"/>
      <c r="M58" s="16"/>
      <c r="N58" s="16"/>
      <c r="O58" s="16"/>
      <c r="P58" s="23">
        <f t="shared" si="1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16"/>
      <c r="K59" s="16"/>
      <c r="L59" s="16"/>
      <c r="M59" s="16"/>
      <c r="N59" s="16"/>
      <c r="O59" s="16"/>
      <c r="P59" s="23">
        <f t="shared" si="1"/>
        <v>0</v>
      </c>
    </row>
    <row r="60" ht="15.75" customHeight="1">
      <c r="A60" s="20" t="s">
        <v>25</v>
      </c>
      <c r="B60" s="21"/>
      <c r="C60" s="22"/>
      <c r="D60" s="21"/>
      <c r="E60" s="21"/>
      <c r="F60" s="21"/>
      <c r="G60" s="21"/>
      <c r="H60" s="21"/>
      <c r="I60" s="21"/>
      <c r="J60" s="16"/>
      <c r="K60" s="16"/>
      <c r="L60" s="16"/>
      <c r="M60" s="16"/>
      <c r="N60" s="16"/>
      <c r="O60" s="16"/>
      <c r="P60" s="23">
        <f t="shared" si="1"/>
        <v>0</v>
      </c>
    </row>
    <row r="61" ht="15.75" customHeight="1">
      <c r="A61" s="20" t="s">
        <v>26</v>
      </c>
      <c r="B61" s="21"/>
      <c r="C61" s="21"/>
      <c r="D61" s="21"/>
      <c r="E61" s="21"/>
      <c r="F61" s="21"/>
      <c r="G61" s="21"/>
      <c r="H61" s="21"/>
      <c r="I61" s="21"/>
      <c r="J61" s="16"/>
      <c r="K61" s="16"/>
      <c r="L61" s="16"/>
      <c r="M61" s="16"/>
      <c r="N61" s="16"/>
      <c r="O61" s="16"/>
      <c r="P61" s="23">
        <f t="shared" si="1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16"/>
      <c r="K62" s="16"/>
      <c r="L62" s="26"/>
      <c r="M62" s="16"/>
      <c r="N62" s="16"/>
      <c r="O62" s="16"/>
      <c r="P62" s="23">
        <f t="shared" si="1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16"/>
      <c r="K63" s="16"/>
      <c r="L63" s="16"/>
      <c r="M63" s="16"/>
      <c r="N63" s="16"/>
      <c r="O63" s="16"/>
      <c r="P63" s="23">
        <f t="shared" si="1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16"/>
      <c r="K64" s="16"/>
      <c r="L64" s="16"/>
      <c r="M64" s="16"/>
      <c r="N64" s="16"/>
      <c r="O64" s="16"/>
      <c r="P64" s="23">
        <f t="shared" si="1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16"/>
      <c r="K65" s="16"/>
      <c r="L65" s="16"/>
      <c r="M65" s="16"/>
      <c r="N65" s="16"/>
      <c r="O65" s="16"/>
      <c r="P65" s="23">
        <f t="shared" si="1"/>
        <v>0</v>
      </c>
    </row>
    <row r="66" ht="15.75" customHeight="1">
      <c r="A66" s="20" t="s">
        <v>25</v>
      </c>
      <c r="B66" s="21"/>
      <c r="C66" s="21"/>
      <c r="D66" s="21"/>
      <c r="E66" s="21"/>
      <c r="F66" s="22" t="s">
        <v>30</v>
      </c>
      <c r="G66" s="21"/>
      <c r="H66" s="21"/>
      <c r="I66" s="21"/>
      <c r="J66" s="16"/>
      <c r="K66" s="16"/>
      <c r="L66" s="16"/>
      <c r="M66" s="16"/>
      <c r="N66" s="16"/>
      <c r="O66" s="16"/>
      <c r="P66" s="23">
        <f t="shared" si="1"/>
        <v>1</v>
      </c>
    </row>
    <row r="67" ht="15.75" customHeight="1">
      <c r="A67" s="20" t="s">
        <v>26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16"/>
      <c r="M67" s="16"/>
      <c r="N67" s="16"/>
      <c r="O67" s="16"/>
      <c r="P67" s="23">
        <f t="shared" si="1"/>
        <v>0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6"/>
      <c r="M68" s="16"/>
      <c r="N68" s="16"/>
      <c r="O68" s="16"/>
      <c r="P68" s="23">
        <f t="shared" si="1"/>
        <v>0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16"/>
      <c r="K69" s="16"/>
      <c r="L69" s="16"/>
      <c r="M69" s="16"/>
      <c r="N69" s="16"/>
      <c r="O69" s="16"/>
      <c r="P69" s="23">
        <f t="shared" si="1"/>
        <v>0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16"/>
      <c r="K70" s="16"/>
      <c r="L70" s="16"/>
      <c r="M70" s="16"/>
      <c r="N70" s="16"/>
      <c r="O70" s="16"/>
      <c r="P70" s="23">
        <f t="shared" si="1"/>
        <v>0</v>
      </c>
    </row>
    <row r="71" ht="15.75" customHeight="1">
      <c r="A71" s="20" t="s">
        <v>24</v>
      </c>
      <c r="B71" s="22"/>
      <c r="C71" s="21"/>
      <c r="D71" s="21"/>
      <c r="E71" s="21"/>
      <c r="F71" s="21"/>
      <c r="G71" s="21"/>
      <c r="H71" s="21"/>
      <c r="I71" s="21"/>
      <c r="J71" s="16"/>
      <c r="K71" s="16"/>
      <c r="L71" s="16"/>
      <c r="M71" s="16"/>
      <c r="N71" s="16"/>
      <c r="O71" s="16"/>
      <c r="P71" s="23">
        <f t="shared" si="1"/>
        <v>0</v>
      </c>
    </row>
    <row r="72" ht="15.75" customHeight="1">
      <c r="A72" s="20" t="s">
        <v>25</v>
      </c>
      <c r="B72" s="21"/>
      <c r="C72" s="22" t="s">
        <v>30</v>
      </c>
      <c r="D72" s="21"/>
      <c r="E72" s="21"/>
      <c r="F72" s="21"/>
      <c r="G72" s="21"/>
      <c r="H72" s="21"/>
      <c r="I72" s="21"/>
      <c r="J72" s="16"/>
      <c r="K72" s="16"/>
      <c r="L72" s="16"/>
      <c r="M72" s="16"/>
      <c r="N72" s="16"/>
      <c r="O72" s="16"/>
      <c r="P72" s="23">
        <f t="shared" si="1"/>
        <v>1</v>
      </c>
    </row>
    <row r="73" ht="15.75" customHeight="1">
      <c r="A73" s="20" t="s">
        <v>26</v>
      </c>
      <c r="B73" s="21"/>
      <c r="C73" s="21"/>
      <c r="D73" s="21"/>
      <c r="E73" s="21"/>
      <c r="F73" s="21"/>
      <c r="G73" s="21"/>
      <c r="H73" s="21"/>
      <c r="I73" s="21"/>
      <c r="J73" s="16"/>
      <c r="K73" s="16"/>
      <c r="L73" s="16"/>
      <c r="M73" s="16"/>
      <c r="N73" s="16"/>
      <c r="O73" s="16"/>
      <c r="P73" s="23">
        <f t="shared" si="1"/>
        <v>0</v>
      </c>
    </row>
    <row r="74" ht="15.75" customHeight="1">
      <c r="A74" s="20" t="s">
        <v>27</v>
      </c>
      <c r="B74" s="22" t="s">
        <v>30</v>
      </c>
      <c r="C74" s="21"/>
      <c r="D74" s="21"/>
      <c r="E74" s="21"/>
      <c r="F74" s="21"/>
      <c r="G74" s="21"/>
      <c r="H74" s="21"/>
      <c r="I74" s="21"/>
      <c r="J74" s="16"/>
      <c r="K74" s="16"/>
      <c r="L74" s="26"/>
      <c r="M74" s="16"/>
      <c r="N74" s="16"/>
      <c r="O74" s="16"/>
      <c r="P74" s="23">
        <f t="shared" si="1"/>
        <v>1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16"/>
      <c r="K75" s="16"/>
      <c r="L75" s="16"/>
      <c r="M75" s="16"/>
      <c r="N75" s="16"/>
      <c r="O75" s="16"/>
      <c r="P75" s="23">
        <f t="shared" si="1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16"/>
      <c r="K76" s="16"/>
      <c r="L76" s="16"/>
      <c r="M76" s="16"/>
      <c r="N76" s="16"/>
      <c r="O76" s="16"/>
      <c r="P76" s="23">
        <f t="shared" si="1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1"/>
      <c r="H77" s="21"/>
      <c r="I77" s="21"/>
      <c r="J77" s="16"/>
      <c r="K77" s="16"/>
      <c r="L77" s="16"/>
      <c r="M77" s="16"/>
      <c r="N77" s="16"/>
      <c r="O77" s="16"/>
      <c r="P77" s="23">
        <f t="shared" si="1"/>
        <v>0</v>
      </c>
    </row>
    <row r="78" ht="15.75" customHeight="1">
      <c r="A78" s="20" t="s">
        <v>25</v>
      </c>
      <c r="B78" s="21"/>
      <c r="C78" s="21"/>
      <c r="D78" s="21"/>
      <c r="E78" s="21"/>
      <c r="F78" s="21"/>
      <c r="G78" s="21"/>
      <c r="H78" s="21"/>
      <c r="I78" s="21"/>
      <c r="J78" s="16"/>
      <c r="K78" s="16"/>
      <c r="L78" s="16"/>
      <c r="M78" s="16"/>
      <c r="N78" s="16"/>
      <c r="O78" s="16"/>
      <c r="P78" s="23">
        <f t="shared" si="1"/>
        <v>0</v>
      </c>
    </row>
    <row r="79" ht="15.75" customHeight="1">
      <c r="A79" s="20" t="s">
        <v>26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6"/>
      <c r="M79" s="16"/>
      <c r="N79" s="16"/>
      <c r="O79" s="16"/>
      <c r="P79" s="23">
        <f t="shared" si="1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6"/>
      <c r="M80" s="16"/>
      <c r="N80" s="16"/>
      <c r="O80" s="16"/>
      <c r="P80" s="23">
        <f t="shared" si="1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16"/>
      <c r="K81" s="16"/>
      <c r="L81" s="16"/>
      <c r="M81" s="16"/>
      <c r="N81" s="16"/>
      <c r="O81" s="16"/>
      <c r="P81" s="23">
        <f t="shared" si="1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16"/>
      <c r="K82" s="16"/>
      <c r="L82" s="16"/>
      <c r="M82" s="16"/>
      <c r="N82" s="16"/>
      <c r="O82" s="16"/>
      <c r="P82" s="23">
        <f t="shared" si="1"/>
        <v>0</v>
      </c>
    </row>
    <row r="83" ht="15.75" customHeight="1">
      <c r="A83" s="20" t="s">
        <v>24</v>
      </c>
      <c r="B83" s="21"/>
      <c r="C83" s="21"/>
      <c r="D83" s="21"/>
      <c r="E83" s="21"/>
      <c r="F83" s="21"/>
      <c r="G83" s="21"/>
      <c r="H83" s="21"/>
      <c r="I83" s="21"/>
      <c r="J83" s="16"/>
      <c r="K83" s="16"/>
      <c r="L83" s="16"/>
      <c r="M83" s="16"/>
      <c r="N83" s="16"/>
      <c r="O83" s="16"/>
      <c r="P83" s="23">
        <f t="shared" si="1"/>
        <v>0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26" t="s">
        <v>43</v>
      </c>
      <c r="K84" s="16"/>
      <c r="L84" s="16"/>
      <c r="M84" s="16"/>
      <c r="N84" s="16"/>
      <c r="O84" s="16"/>
      <c r="P84" s="27">
        <v>1.0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6"/>
      <c r="M85" s="16"/>
      <c r="N85" s="16"/>
      <c r="O85" s="16"/>
      <c r="P85" s="23">
        <f>COUNTIFS(B85:L85,"у")</f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2" t="s">
        <v>43</v>
      </c>
      <c r="L86" s="16"/>
      <c r="M86" s="16"/>
      <c r="N86" s="16"/>
      <c r="O86" s="16"/>
      <c r="P86" s="27">
        <v>1.0</v>
      </c>
    </row>
    <row r="87" ht="15.75" customHeight="1">
      <c r="A87" s="20" t="s">
        <v>28</v>
      </c>
      <c r="B87" s="21"/>
      <c r="C87" s="21"/>
      <c r="D87" s="21"/>
      <c r="E87" s="21"/>
      <c r="F87" s="21"/>
      <c r="G87" s="21"/>
      <c r="H87" s="21"/>
      <c r="I87" s="21"/>
      <c r="J87" s="16"/>
      <c r="K87" s="16"/>
      <c r="L87" s="16"/>
      <c r="M87" s="16"/>
      <c r="N87" s="16"/>
      <c r="O87" s="16"/>
      <c r="P87" s="23">
        <f t="shared" ref="P87:P89" si="2">COUNTIFS(B87:L87,"у")</f>
        <v>0</v>
      </c>
    </row>
    <row r="88" ht="15.75" customHeight="1">
      <c r="A88" s="18" t="s">
        <v>44</v>
      </c>
      <c r="B88" s="21"/>
      <c r="C88" s="21"/>
      <c r="D88" s="21"/>
      <c r="E88" s="21"/>
      <c r="F88" s="21"/>
      <c r="G88" s="21"/>
      <c r="H88" s="21"/>
      <c r="I88" s="21"/>
      <c r="J88" s="16"/>
      <c r="K88" s="16"/>
      <c r="L88" s="16"/>
      <c r="M88" s="16"/>
      <c r="N88" s="16"/>
      <c r="O88" s="16"/>
      <c r="P88" s="23">
        <f t="shared" si="2"/>
        <v>0</v>
      </c>
    </row>
    <row r="89" ht="15.75" customHeight="1">
      <c r="A89" s="20" t="s">
        <v>24</v>
      </c>
      <c r="B89" s="22"/>
      <c r="C89" s="21"/>
      <c r="D89" s="21"/>
      <c r="E89" s="21"/>
      <c r="F89" s="21"/>
      <c r="G89" s="21"/>
      <c r="H89" s="21"/>
      <c r="I89" s="21"/>
      <c r="J89" s="16"/>
      <c r="K89" s="16"/>
      <c r="L89" s="16"/>
      <c r="M89" s="16"/>
      <c r="N89" s="16"/>
      <c r="O89" s="16"/>
      <c r="P89" s="23">
        <f t="shared" si="2"/>
        <v>0</v>
      </c>
    </row>
    <row r="90" ht="15.75" customHeight="1">
      <c r="A90" s="20" t="s">
        <v>25</v>
      </c>
      <c r="B90" s="21"/>
      <c r="C90" s="22"/>
      <c r="D90" s="21"/>
      <c r="E90" s="21"/>
      <c r="F90" s="21"/>
      <c r="G90" s="21"/>
      <c r="H90" s="21"/>
      <c r="I90" s="21"/>
      <c r="J90" s="16"/>
      <c r="K90" s="16"/>
      <c r="L90" s="26" t="s">
        <v>43</v>
      </c>
      <c r="M90" s="16"/>
      <c r="N90" s="16"/>
      <c r="O90" s="16"/>
      <c r="P90" s="27">
        <v>1.0</v>
      </c>
    </row>
    <row r="91" ht="15.75" customHeight="1">
      <c r="A91" s="20" t="s">
        <v>26</v>
      </c>
      <c r="B91" s="21"/>
      <c r="C91" s="21"/>
      <c r="D91" s="21"/>
      <c r="E91" s="22"/>
      <c r="F91" s="21"/>
      <c r="G91" s="21"/>
      <c r="H91" s="21"/>
      <c r="I91" s="21"/>
      <c r="J91" s="21"/>
      <c r="K91" s="21"/>
      <c r="L91" s="16"/>
      <c r="M91" s="16"/>
      <c r="N91" s="16"/>
      <c r="O91" s="16"/>
      <c r="P91" s="23">
        <f t="shared" ref="P91:P99" si="3">COUNTIFS(B91:L91,"у")</f>
        <v>0</v>
      </c>
    </row>
    <row r="92" ht="15.75" customHeight="1">
      <c r="A92" s="20" t="s">
        <v>27</v>
      </c>
      <c r="B92" s="21"/>
      <c r="C92" s="21"/>
      <c r="D92" s="21"/>
      <c r="E92" s="22" t="s">
        <v>30</v>
      </c>
      <c r="F92" s="21"/>
      <c r="G92" s="21"/>
      <c r="H92" s="21"/>
      <c r="I92" s="21"/>
      <c r="J92" s="21"/>
      <c r="K92" s="21"/>
      <c r="L92" s="16"/>
      <c r="M92" s="16"/>
      <c r="N92" s="16"/>
      <c r="O92" s="16"/>
      <c r="P92" s="23">
        <f t="shared" si="3"/>
        <v>1</v>
      </c>
    </row>
    <row r="93" ht="15.75" customHeight="1">
      <c r="A93" s="20" t="s">
        <v>28</v>
      </c>
      <c r="B93" s="21"/>
      <c r="C93" s="21"/>
      <c r="D93" s="21"/>
      <c r="E93" s="21"/>
      <c r="F93" s="21"/>
      <c r="G93" s="21"/>
      <c r="H93" s="21"/>
      <c r="I93" s="21"/>
      <c r="J93" s="16"/>
      <c r="K93" s="16"/>
      <c r="L93" s="16"/>
      <c r="M93" s="16"/>
      <c r="N93" s="16"/>
      <c r="O93" s="16"/>
      <c r="P93" s="23">
        <f t="shared" si="3"/>
        <v>0</v>
      </c>
    </row>
    <row r="94" ht="15.75" customHeight="1">
      <c r="A94" s="18" t="s">
        <v>45</v>
      </c>
      <c r="B94" s="21"/>
      <c r="C94" s="21"/>
      <c r="D94" s="21"/>
      <c r="E94" s="21"/>
      <c r="F94" s="21"/>
      <c r="G94" s="21"/>
      <c r="H94" s="21"/>
      <c r="I94" s="21"/>
      <c r="J94" s="16"/>
      <c r="K94" s="16"/>
      <c r="L94" s="16"/>
      <c r="M94" s="16"/>
      <c r="N94" s="16"/>
      <c r="O94" s="16"/>
      <c r="P94" s="23">
        <f t="shared" si="3"/>
        <v>0</v>
      </c>
    </row>
    <row r="95" ht="15.75" customHeight="1">
      <c r="A95" s="20" t="s">
        <v>24</v>
      </c>
      <c r="B95" s="21"/>
      <c r="C95" s="21"/>
      <c r="D95" s="21"/>
      <c r="E95" s="21"/>
      <c r="F95" s="21"/>
      <c r="G95" s="21"/>
      <c r="H95" s="21"/>
      <c r="I95" s="21"/>
      <c r="J95" s="16"/>
      <c r="K95" s="16"/>
      <c r="L95" s="16"/>
      <c r="M95" s="16"/>
      <c r="N95" s="16"/>
      <c r="O95" s="16"/>
      <c r="P95" s="23">
        <f t="shared" si="3"/>
        <v>0</v>
      </c>
    </row>
    <row r="96" ht="15.75" customHeight="1">
      <c r="A96" s="20" t="s">
        <v>25</v>
      </c>
      <c r="B96" s="21"/>
      <c r="C96" s="21"/>
      <c r="D96" s="21"/>
      <c r="E96" s="21"/>
      <c r="F96" s="21"/>
      <c r="G96" s="21"/>
      <c r="H96" s="21"/>
      <c r="I96" s="21"/>
      <c r="J96" s="16"/>
      <c r="K96" s="16"/>
      <c r="L96" s="16"/>
      <c r="M96" s="16"/>
      <c r="N96" s="16"/>
      <c r="O96" s="16"/>
      <c r="P96" s="23">
        <f t="shared" si="3"/>
        <v>0</v>
      </c>
    </row>
    <row r="97" ht="15.75" customHeight="1">
      <c r="A97" s="20" t="s">
        <v>26</v>
      </c>
      <c r="B97" s="21"/>
      <c r="C97" s="21"/>
      <c r="D97" s="21"/>
      <c r="E97" s="21"/>
      <c r="F97" s="21"/>
      <c r="G97" s="21"/>
      <c r="H97" s="21"/>
      <c r="I97" s="21"/>
      <c r="J97" s="16"/>
      <c r="K97" s="16"/>
      <c r="L97" s="16"/>
      <c r="M97" s="16"/>
      <c r="N97" s="16"/>
      <c r="O97" s="16"/>
      <c r="P97" s="23">
        <f t="shared" si="3"/>
        <v>0</v>
      </c>
    </row>
    <row r="98" ht="15.75" customHeight="1">
      <c r="A98" s="20" t="s">
        <v>27</v>
      </c>
      <c r="B98" s="21"/>
      <c r="C98" s="21"/>
      <c r="D98" s="21"/>
      <c r="E98" s="21"/>
      <c r="F98" s="21"/>
      <c r="G98" s="21"/>
      <c r="H98" s="21"/>
      <c r="I98" s="21"/>
      <c r="J98" s="16"/>
      <c r="K98" s="16"/>
      <c r="L98" s="16"/>
      <c r="M98" s="16"/>
      <c r="N98" s="16"/>
      <c r="O98" s="16"/>
      <c r="P98" s="23">
        <f t="shared" si="3"/>
        <v>0</v>
      </c>
    </row>
    <row r="99" ht="15.75" customHeight="1">
      <c r="A99" s="20" t="s">
        <v>28</v>
      </c>
      <c r="B99" s="21"/>
      <c r="C99" s="21"/>
      <c r="D99" s="21"/>
      <c r="E99" s="21"/>
      <c r="F99" s="21"/>
      <c r="G99" s="21"/>
      <c r="H99" s="21"/>
      <c r="I99" s="21"/>
      <c r="J99" s="16"/>
      <c r="K99" s="16"/>
      <c r="L99" s="16"/>
      <c r="M99" s="16"/>
      <c r="N99" s="16"/>
      <c r="O99" s="16"/>
      <c r="P99" s="23">
        <f t="shared" si="3"/>
        <v>0</v>
      </c>
    </row>
    <row r="100" ht="15.75" customHeight="1">
      <c r="A100" s="1" t="s">
        <v>46</v>
      </c>
      <c r="B100" s="23">
        <f t="shared" ref="B100:O100" si="4">COUNTA(B7:B99)</f>
        <v>3</v>
      </c>
      <c r="C100" s="23">
        <f t="shared" si="4"/>
        <v>4</v>
      </c>
      <c r="D100" s="23">
        <f t="shared" si="4"/>
        <v>0</v>
      </c>
      <c r="E100" s="23">
        <f t="shared" si="4"/>
        <v>2</v>
      </c>
      <c r="F100" s="23">
        <f t="shared" si="4"/>
        <v>2</v>
      </c>
      <c r="G100" s="23">
        <f t="shared" si="4"/>
        <v>0</v>
      </c>
      <c r="H100" s="23">
        <f t="shared" si="4"/>
        <v>0</v>
      </c>
      <c r="I100" s="23">
        <f t="shared" si="4"/>
        <v>0</v>
      </c>
      <c r="J100" s="23">
        <f t="shared" si="4"/>
        <v>1</v>
      </c>
      <c r="K100" s="23">
        <f t="shared" si="4"/>
        <v>1</v>
      </c>
      <c r="L100" s="23">
        <f t="shared" si="4"/>
        <v>1</v>
      </c>
      <c r="M100" s="23">
        <f t="shared" si="4"/>
        <v>0</v>
      </c>
      <c r="N100" s="26">
        <f t="shared" si="4"/>
        <v>0</v>
      </c>
      <c r="O100" s="26">
        <f t="shared" si="4"/>
        <v>0</v>
      </c>
      <c r="P100" s="26">
        <f>SUM(P2:P99)</f>
        <v>14</v>
      </c>
    </row>
    <row r="101" ht="15.75" customHeight="1">
      <c r="A101" s="3" t="s">
        <v>47</v>
      </c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</sheetData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13" width="8.71"/>
    <col customWidth="1" min="14" max="14" width="15.29"/>
    <col customWidth="1" min="15" max="15" width="14.14"/>
    <col customWidth="1" min="16" max="27" width="8.71"/>
  </cols>
  <sheetData>
    <row r="1">
      <c r="A1" s="1" t="s">
        <v>68</v>
      </c>
      <c r="K1" s="2" t="s">
        <v>1</v>
      </c>
    </row>
    <row r="2">
      <c r="A2" s="3"/>
      <c r="K2" s="2" t="s">
        <v>2</v>
      </c>
    </row>
    <row r="3">
      <c r="A3" s="3"/>
      <c r="K3" s="2" t="s">
        <v>3</v>
      </c>
    </row>
    <row r="4">
      <c r="A4" s="3"/>
      <c r="K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45" t="s">
        <v>7</v>
      </c>
      <c r="C6" s="45" t="s">
        <v>8</v>
      </c>
      <c r="D6" s="45" t="s">
        <v>9</v>
      </c>
      <c r="E6" s="45" t="s">
        <v>56</v>
      </c>
      <c r="F6" s="46" t="s">
        <v>57</v>
      </c>
      <c r="G6" s="45" t="s">
        <v>58</v>
      </c>
      <c r="H6" s="9" t="s">
        <v>59</v>
      </c>
      <c r="I6" s="47" t="s">
        <v>10</v>
      </c>
      <c r="J6" s="47" t="s">
        <v>11</v>
      </c>
      <c r="K6" s="47" t="s">
        <v>12</v>
      </c>
      <c r="L6" s="47" t="s">
        <v>13</v>
      </c>
      <c r="M6" s="47" t="s">
        <v>14</v>
      </c>
      <c r="N6" s="11" t="s">
        <v>15</v>
      </c>
      <c r="O6" s="11" t="s">
        <v>16</v>
      </c>
      <c r="P6" s="32" t="s">
        <v>65</v>
      </c>
      <c r="Q6" s="13" t="s">
        <v>18</v>
      </c>
      <c r="R6" s="13" t="s">
        <v>19</v>
      </c>
      <c r="S6" s="13" t="s">
        <v>20</v>
      </c>
      <c r="T6" s="13" t="s">
        <v>21</v>
      </c>
      <c r="U6" s="14"/>
      <c r="V6" s="14"/>
      <c r="W6" s="14"/>
      <c r="X6" s="14"/>
      <c r="Y6" s="14"/>
      <c r="Z6" s="14"/>
      <c r="AA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>
      <c r="A9" s="20" t="s">
        <v>24</v>
      </c>
      <c r="B9" s="21"/>
      <c r="C9" s="22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83" si="1">COUNTIFS(B9:R9,"у")</f>
        <v>0</v>
      </c>
    </row>
    <row r="10">
      <c r="A10" s="20" t="s">
        <v>25</v>
      </c>
      <c r="B10" s="21"/>
      <c r="C10" s="21"/>
      <c r="D10" s="22" t="s">
        <v>61</v>
      </c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1</v>
      </c>
    </row>
    <row r="11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23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16"/>
      <c r="T12" s="23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3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</row>
    <row r="15">
      <c r="A15" s="20" t="s">
        <v>24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</row>
    <row r="16">
      <c r="A16" s="20" t="s">
        <v>25</v>
      </c>
      <c r="B16" s="21"/>
      <c r="C16" s="22" t="s">
        <v>61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"/>
      <c r="O16" s="16"/>
      <c r="P16" s="16"/>
      <c r="Q16" s="16"/>
      <c r="R16" s="16"/>
      <c r="S16" s="16"/>
      <c r="T16" s="23">
        <f t="shared" si="1"/>
        <v>1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0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1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2" t="s">
        <v>61</v>
      </c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1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0</v>
      </c>
    </row>
    <row r="22" ht="15.75" customHeight="1">
      <c r="A22" s="20" t="s">
        <v>25</v>
      </c>
      <c r="B22" s="22" t="s">
        <v>61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3">
        <f t="shared" si="1"/>
        <v>1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3">
        <f t="shared" si="1"/>
        <v>0</v>
      </c>
    </row>
    <row r="24" ht="15.75" customHeight="1">
      <c r="A24" s="20" t="s">
        <v>27</v>
      </c>
      <c r="B24" s="21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3">
        <f t="shared" si="1"/>
        <v>0</v>
      </c>
    </row>
    <row r="25" ht="15.75" customHeight="1">
      <c r="A25" s="20" t="s">
        <v>28</v>
      </c>
      <c r="B25" s="21"/>
      <c r="C25" s="21"/>
      <c r="D25" s="22" t="s">
        <v>61</v>
      </c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16"/>
      <c r="T25" s="23">
        <f t="shared" si="1"/>
        <v>1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2" t="s">
        <v>61</v>
      </c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3">
        <f t="shared" si="1"/>
        <v>1</v>
      </c>
    </row>
    <row r="28" ht="15.75" customHeight="1">
      <c r="A28" s="20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16"/>
      <c r="T28" s="23">
        <f t="shared" si="1"/>
        <v>0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</row>
    <row r="30" ht="15.75" customHeight="1">
      <c r="A30" s="20" t="s">
        <v>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16"/>
      <c r="P33" s="16"/>
      <c r="Q33" s="16"/>
      <c r="R33" s="16"/>
      <c r="S33" s="16"/>
      <c r="T33" s="23">
        <f t="shared" si="1"/>
        <v>0</v>
      </c>
    </row>
    <row r="34" ht="15.75" customHeight="1">
      <c r="A34" s="20" t="s">
        <v>25</v>
      </c>
      <c r="B34" s="21"/>
      <c r="C34" s="22" t="s">
        <v>61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6" t="s">
        <v>43</v>
      </c>
      <c r="O34" s="16"/>
      <c r="P34" s="16"/>
      <c r="Q34" s="16"/>
      <c r="R34" s="16"/>
      <c r="S34" s="16"/>
      <c r="T34" s="23">
        <f t="shared" si="1"/>
        <v>1</v>
      </c>
    </row>
    <row r="35" ht="15.75" customHeight="1">
      <c r="A35" s="20" t="s">
        <v>26</v>
      </c>
      <c r="B35" s="22" t="s">
        <v>61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16"/>
      <c r="T35" s="23">
        <f t="shared" si="1"/>
        <v>1</v>
      </c>
    </row>
    <row r="36" ht="15.75" customHeight="1">
      <c r="A36" s="20" t="s">
        <v>27</v>
      </c>
      <c r="B36" s="21"/>
      <c r="C36" s="21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16"/>
      <c r="O36" s="26" t="s">
        <v>43</v>
      </c>
      <c r="P36" s="16"/>
      <c r="Q36" s="16"/>
      <c r="R36" s="16"/>
      <c r="S36" s="16"/>
      <c r="T36" s="23">
        <f t="shared" si="1"/>
        <v>0</v>
      </c>
    </row>
    <row r="37" ht="15.75" customHeight="1">
      <c r="A37" s="20" t="s">
        <v>28</v>
      </c>
      <c r="B37" s="21"/>
      <c r="C37" s="21"/>
      <c r="D37" s="21"/>
      <c r="E37" s="21"/>
      <c r="F37" s="22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3">
        <f t="shared" si="1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</row>
    <row r="40" ht="15.75" customHeight="1">
      <c r="A40" s="20" t="s">
        <v>25</v>
      </c>
      <c r="B40" s="21"/>
      <c r="C40" s="21"/>
      <c r="D40" s="22" t="s">
        <v>61</v>
      </c>
      <c r="E40" s="21"/>
      <c r="F40" s="21"/>
      <c r="G40" s="21"/>
      <c r="H40" s="22"/>
      <c r="I40" s="21"/>
      <c r="J40" s="21"/>
      <c r="K40" s="21"/>
      <c r="L40" s="21"/>
      <c r="M40" s="21"/>
      <c r="N40" s="16"/>
      <c r="O40" s="16"/>
      <c r="P40" s="26" t="s">
        <v>43</v>
      </c>
      <c r="Q40" s="16"/>
      <c r="R40" s="16"/>
      <c r="S40" s="16"/>
      <c r="T40" s="23">
        <f t="shared" si="1"/>
        <v>1</v>
      </c>
    </row>
    <row r="41" ht="15.75" customHeight="1">
      <c r="A41" s="20" t="s">
        <v>26</v>
      </c>
      <c r="B41" s="21"/>
      <c r="C41" s="21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16"/>
      <c r="O41" s="16"/>
      <c r="P41" s="16"/>
      <c r="Q41" s="16"/>
      <c r="R41" s="16"/>
      <c r="S41" s="16"/>
      <c r="T41" s="23">
        <f t="shared" si="1"/>
        <v>0</v>
      </c>
    </row>
    <row r="42" ht="15.75" customHeight="1">
      <c r="A42" s="20" t="s">
        <v>27</v>
      </c>
      <c r="B42" s="22" t="s">
        <v>61</v>
      </c>
      <c r="C42" s="21"/>
      <c r="D42" s="21"/>
      <c r="E42" s="21"/>
      <c r="F42" s="21"/>
      <c r="G42" s="21"/>
      <c r="H42" s="22" t="s">
        <v>61</v>
      </c>
      <c r="I42" s="22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2</v>
      </c>
    </row>
    <row r="43" ht="15.75" customHeight="1">
      <c r="A43" s="20" t="s">
        <v>28</v>
      </c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1"/>
      <c r="M45" s="21"/>
      <c r="N45" s="16"/>
      <c r="O45" s="16"/>
      <c r="P45" s="16"/>
      <c r="Q45" s="16"/>
      <c r="R45" s="16"/>
      <c r="S45" s="16"/>
      <c r="T45" s="23">
        <f t="shared" si="1"/>
        <v>0</v>
      </c>
    </row>
    <row r="46" ht="15.75" customHeight="1">
      <c r="A46" s="20" t="s">
        <v>25</v>
      </c>
      <c r="B46" s="22" t="s">
        <v>61</v>
      </c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6"/>
      <c r="O46" s="16"/>
      <c r="P46" s="16"/>
      <c r="Q46" s="16"/>
      <c r="R46" s="16"/>
      <c r="S46" s="16"/>
      <c r="T46" s="23">
        <f t="shared" si="1"/>
        <v>1</v>
      </c>
    </row>
    <row r="47" ht="15.75" customHeight="1">
      <c r="A47" s="20" t="s">
        <v>26</v>
      </c>
      <c r="B47" s="21"/>
      <c r="C47" s="21"/>
      <c r="D47" s="21"/>
      <c r="E47" s="22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1"/>
      <c r="N48" s="16"/>
      <c r="O48" s="16"/>
      <c r="P48" s="16"/>
      <c r="Q48" s="16"/>
      <c r="R48" s="16"/>
      <c r="S48" s="16"/>
      <c r="T48" s="23">
        <f t="shared" si="1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16"/>
      <c r="O49" s="16"/>
      <c r="P49" s="16"/>
      <c r="Q49" s="16"/>
      <c r="R49" s="16"/>
      <c r="S49" s="16"/>
      <c r="T49" s="23">
        <f t="shared" si="1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 t="s">
        <v>61</v>
      </c>
      <c r="N51" s="16"/>
      <c r="O51" s="16"/>
      <c r="P51" s="16"/>
      <c r="Q51" s="16"/>
      <c r="R51" s="16"/>
      <c r="S51" s="16"/>
      <c r="T51" s="23">
        <f t="shared" si="1"/>
        <v>1</v>
      </c>
    </row>
    <row r="52" ht="15.75" customHeight="1">
      <c r="A52" s="20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0</v>
      </c>
    </row>
    <row r="53" ht="15.75" customHeight="1">
      <c r="A53" s="20" t="s">
        <v>26</v>
      </c>
      <c r="B53" s="21"/>
      <c r="C53" s="21"/>
      <c r="D53" s="21"/>
      <c r="E53" s="21"/>
      <c r="F53" s="22" t="s">
        <v>61</v>
      </c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6"/>
      <c r="S53" s="16"/>
      <c r="T53" s="23">
        <f t="shared" si="1"/>
        <v>1</v>
      </c>
    </row>
    <row r="54" ht="15.75" customHeight="1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16"/>
      <c r="T54" s="23">
        <f t="shared" si="1"/>
        <v>0</v>
      </c>
    </row>
    <row r="55" ht="15.75" customHeight="1">
      <c r="A55" s="20" t="s">
        <v>28</v>
      </c>
      <c r="B55" s="21"/>
      <c r="C55" s="21"/>
      <c r="D55" s="21"/>
      <c r="E55" s="21"/>
      <c r="F55" s="38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16"/>
      <c r="T59" s="23">
        <f t="shared" si="1"/>
        <v>0</v>
      </c>
    </row>
    <row r="60" ht="15.75" customHeight="1">
      <c r="A60" s="20" t="s">
        <v>25</v>
      </c>
      <c r="B60" s="21"/>
      <c r="C60" s="2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16"/>
      <c r="T60" s="23">
        <f t="shared" si="1"/>
        <v>0</v>
      </c>
    </row>
    <row r="61" ht="15.75" customHeight="1">
      <c r="A61" s="20" t="s">
        <v>26</v>
      </c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23">
        <f t="shared" si="1"/>
        <v>0</v>
      </c>
    </row>
    <row r="62" ht="15.75" customHeight="1">
      <c r="A62" s="20" t="s">
        <v>27</v>
      </c>
      <c r="B62" s="21"/>
      <c r="C62" s="22" t="s">
        <v>61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1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3">
        <f t="shared" si="1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2" t="s">
        <v>61</v>
      </c>
      <c r="L65" s="21"/>
      <c r="M65" s="21"/>
      <c r="N65" s="16"/>
      <c r="O65" s="16"/>
      <c r="P65" s="16"/>
      <c r="Q65" s="16"/>
      <c r="R65" s="16"/>
      <c r="S65" s="16"/>
      <c r="T65" s="23">
        <f t="shared" si="1"/>
        <v>1</v>
      </c>
    </row>
    <row r="66" ht="15.75" customHeight="1">
      <c r="A66" s="20" t="s">
        <v>25</v>
      </c>
      <c r="B66" s="22" t="s">
        <v>61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6"/>
      <c r="O66" s="16"/>
      <c r="P66" s="16"/>
      <c r="Q66" s="16"/>
      <c r="R66" s="16"/>
      <c r="S66" s="16"/>
      <c r="T66" s="23">
        <f t="shared" si="1"/>
        <v>1</v>
      </c>
    </row>
    <row r="67" ht="15.75" customHeight="1">
      <c r="A67" s="20" t="s">
        <v>26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6"/>
      <c r="S67" s="16"/>
      <c r="T67" s="23">
        <f t="shared" si="1"/>
        <v>0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3">
        <f t="shared" si="1"/>
        <v>1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2" t="s">
        <v>61</v>
      </c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1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2"/>
      <c r="L71" s="21"/>
      <c r="M71" s="21"/>
      <c r="N71" s="16"/>
      <c r="O71" s="16"/>
      <c r="P71" s="16"/>
      <c r="Q71" s="16"/>
      <c r="R71" s="16"/>
      <c r="S71" s="16"/>
      <c r="T71" s="23">
        <f t="shared" si="1"/>
        <v>0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6"/>
      <c r="O72" s="16"/>
      <c r="P72" s="16"/>
      <c r="Q72" s="16"/>
      <c r="R72" s="16"/>
      <c r="S72" s="16"/>
      <c r="T72" s="23">
        <f t="shared" si="1"/>
        <v>0</v>
      </c>
    </row>
    <row r="73" ht="15.75" customHeight="1">
      <c r="A73" s="20" t="s">
        <v>26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40"/>
      <c r="Q73" s="39"/>
      <c r="R73" s="39"/>
      <c r="S73" s="39"/>
      <c r="T73" s="23">
        <f t="shared" si="1"/>
        <v>0</v>
      </c>
    </row>
    <row r="74" ht="15.75" customHeight="1">
      <c r="A74" s="20" t="s">
        <v>27</v>
      </c>
      <c r="B74" s="22" t="s">
        <v>61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16"/>
      <c r="O74" s="16"/>
      <c r="P74" s="16"/>
      <c r="Q74" s="16"/>
      <c r="R74" s="16"/>
      <c r="S74" s="16"/>
      <c r="T74" s="23">
        <f t="shared" si="1"/>
        <v>1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 t="s">
        <v>61</v>
      </c>
      <c r="M75" s="21"/>
      <c r="N75" s="16"/>
      <c r="O75" s="16"/>
      <c r="P75" s="16"/>
      <c r="Q75" s="16"/>
      <c r="R75" s="16"/>
      <c r="S75" s="16"/>
      <c r="T75" s="23">
        <f t="shared" si="1"/>
        <v>1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1"/>
      <c r="N77" s="16"/>
      <c r="O77" s="16"/>
      <c r="P77" s="16"/>
      <c r="Q77" s="16"/>
      <c r="R77" s="16"/>
      <c r="S77" s="16"/>
      <c r="T77" s="23">
        <f t="shared" si="1"/>
        <v>0</v>
      </c>
    </row>
    <row r="78" ht="15.75" customHeight="1">
      <c r="A78" s="20" t="s">
        <v>25</v>
      </c>
      <c r="B78" s="21"/>
      <c r="C78" s="21"/>
      <c r="D78" s="22" t="s">
        <v>61</v>
      </c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16"/>
      <c r="T78" s="23">
        <f t="shared" si="1"/>
        <v>1</v>
      </c>
    </row>
    <row r="79" ht="15.75" customHeight="1">
      <c r="A79" s="20" t="s">
        <v>26</v>
      </c>
      <c r="B79" s="21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2" t="s">
        <v>30</v>
      </c>
      <c r="J80" s="21"/>
      <c r="K80" s="21"/>
      <c r="L80" s="21"/>
      <c r="M80" s="21"/>
      <c r="N80" s="16"/>
      <c r="O80" s="16"/>
      <c r="P80" s="16"/>
      <c r="Q80" s="16"/>
      <c r="R80" s="16"/>
      <c r="S80" s="16"/>
      <c r="T80" s="23">
        <f t="shared" si="1"/>
        <v>1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1"/>
      <c r="M82" s="21"/>
      <c r="N82" s="16"/>
      <c r="O82" s="16"/>
      <c r="P82" s="16"/>
      <c r="Q82" s="16"/>
      <c r="R82" s="16"/>
      <c r="S82" s="16"/>
      <c r="T82" s="23">
        <f t="shared" si="1"/>
        <v>0</v>
      </c>
    </row>
    <row r="83" ht="15.75" customHeight="1">
      <c r="A83" s="20" t="s">
        <v>24</v>
      </c>
      <c r="B83" s="21"/>
      <c r="C83" s="2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3">
        <f t="shared" si="1"/>
        <v>0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2"/>
      <c r="H84" s="21"/>
      <c r="I84" s="21"/>
      <c r="J84" s="21"/>
      <c r="K84" s="21"/>
      <c r="L84" s="21"/>
      <c r="M84" s="21"/>
      <c r="N84" s="22" t="s">
        <v>43</v>
      </c>
      <c r="O84" s="21"/>
      <c r="P84" s="16"/>
      <c r="Q84" s="16"/>
      <c r="R84" s="16"/>
      <c r="S84" s="16"/>
      <c r="T84" s="27">
        <v>1.0</v>
      </c>
    </row>
    <row r="85" ht="15.75" customHeight="1">
      <c r="A85" s="20" t="s">
        <v>26</v>
      </c>
      <c r="B85" s="22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3">
        <f>COUNTIFS(B85:R85,"у")</f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2"/>
      <c r="J86" s="21"/>
      <c r="K86" s="21"/>
      <c r="L86" s="21"/>
      <c r="M86" s="21"/>
      <c r="N86" s="16"/>
      <c r="O86" s="26" t="s">
        <v>43</v>
      </c>
      <c r="P86" s="16"/>
      <c r="Q86" s="16"/>
      <c r="R86" s="16"/>
      <c r="S86" s="16"/>
      <c r="T86" s="27">
        <v>1.0</v>
      </c>
    </row>
    <row r="87" ht="15.75" customHeight="1">
      <c r="A87" s="20" t="s">
        <v>28</v>
      </c>
      <c r="B87" s="26"/>
      <c r="C87" s="26"/>
      <c r="D87" s="26" t="s">
        <v>61</v>
      </c>
      <c r="E87" s="26"/>
      <c r="F87" s="40"/>
      <c r="G87" s="26"/>
      <c r="H87" s="40"/>
      <c r="I87" s="26"/>
      <c r="J87" s="26"/>
      <c r="K87" s="26"/>
      <c r="L87" s="26"/>
      <c r="M87" s="26"/>
      <c r="N87" s="16"/>
      <c r="O87" s="16"/>
      <c r="P87" s="26"/>
      <c r="Q87" s="29"/>
      <c r="R87" s="29"/>
      <c r="S87" s="29"/>
      <c r="T87" s="23">
        <f t="shared" ref="T87:T89" si="2">COUNTIFS(B87:R87,"у")</f>
        <v>1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2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3">
        <f t="shared" si="2"/>
        <v>0</v>
      </c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 t="s">
        <v>43</v>
      </c>
      <c r="Q90" s="29"/>
      <c r="R90" s="29"/>
      <c r="S90" s="29"/>
      <c r="T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30" t="s">
        <v>61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3">
        <f t="shared" ref="T91:T99" si="3">COUNTIFS(B91:R91,"у")</f>
        <v>1</v>
      </c>
    </row>
    <row r="92" ht="15.75" customHeight="1">
      <c r="A92" s="20" t="s">
        <v>27</v>
      </c>
      <c r="B92" s="29"/>
      <c r="C92" s="29"/>
      <c r="D92" s="29"/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3"/>
        <v>1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3">
        <f t="shared" si="3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3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3"/>
        <v>0</v>
      </c>
    </row>
    <row r="96" ht="15.75" customHeight="1">
      <c r="A96" s="20" t="s">
        <v>25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3">
        <f t="shared" si="3"/>
        <v>0</v>
      </c>
    </row>
    <row r="97" ht="15.75" customHeight="1">
      <c r="A97" s="20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3">
        <f t="shared" si="3"/>
        <v>0</v>
      </c>
    </row>
    <row r="98" ht="15.75" customHeight="1">
      <c r="A98" s="20" t="s">
        <v>27</v>
      </c>
      <c r="B98" s="30" t="s">
        <v>61</v>
      </c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3">
        <f t="shared" si="3"/>
        <v>2</v>
      </c>
    </row>
    <row r="99" ht="15.75" customHeight="1">
      <c r="A99" s="20" t="s">
        <v>28</v>
      </c>
      <c r="B99" s="29"/>
      <c r="C99" s="29"/>
      <c r="D99" s="29"/>
      <c r="E99" s="29"/>
      <c r="F99" s="38"/>
      <c r="G99" s="29"/>
      <c r="H99" s="1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3">
        <f t="shared" si="3"/>
        <v>0</v>
      </c>
    </row>
    <row r="100" ht="15.75" customHeight="1">
      <c r="A100" s="1" t="s">
        <v>46</v>
      </c>
      <c r="B100" s="23">
        <f t="shared" ref="B100:S100" si="4">COUNTA(B7:B99)</f>
        <v>7</v>
      </c>
      <c r="C100" s="23">
        <f t="shared" si="4"/>
        <v>3</v>
      </c>
      <c r="D100" s="23">
        <f t="shared" si="4"/>
        <v>5</v>
      </c>
      <c r="E100" s="23">
        <f t="shared" si="4"/>
        <v>0</v>
      </c>
      <c r="F100" s="23">
        <f t="shared" si="4"/>
        <v>2</v>
      </c>
      <c r="G100" s="23">
        <f t="shared" si="4"/>
        <v>0</v>
      </c>
      <c r="H100" s="30">
        <f t="shared" si="4"/>
        <v>5</v>
      </c>
      <c r="I100" s="23">
        <f t="shared" si="4"/>
        <v>2</v>
      </c>
      <c r="J100" s="23">
        <f t="shared" si="4"/>
        <v>2</v>
      </c>
      <c r="K100" s="23">
        <f t="shared" si="4"/>
        <v>1</v>
      </c>
      <c r="L100" s="23">
        <f t="shared" si="4"/>
        <v>1</v>
      </c>
      <c r="M100" s="23">
        <f t="shared" si="4"/>
        <v>1</v>
      </c>
      <c r="N100" s="23">
        <f t="shared" si="4"/>
        <v>2</v>
      </c>
      <c r="O100" s="23">
        <f t="shared" si="4"/>
        <v>2</v>
      </c>
      <c r="P100" s="23">
        <f t="shared" si="4"/>
        <v>2</v>
      </c>
      <c r="Q100" s="23">
        <f t="shared" si="4"/>
        <v>0</v>
      </c>
      <c r="R100" s="23">
        <f t="shared" si="4"/>
        <v>0</v>
      </c>
      <c r="S100" s="23">
        <f t="shared" si="4"/>
        <v>0</v>
      </c>
      <c r="T100" s="23">
        <f>SUM(T2:T99)</f>
        <v>32</v>
      </c>
    </row>
    <row r="101" ht="15.75" customHeight="1">
      <c r="A101" s="3" t="s">
        <v>47</v>
      </c>
      <c r="H101" s="4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13" width="8.71"/>
    <col customWidth="1" min="14" max="14" width="15.29"/>
    <col customWidth="1" min="15" max="15" width="14.14"/>
    <col customWidth="1" min="16" max="27" width="8.71"/>
  </cols>
  <sheetData>
    <row r="1">
      <c r="A1" s="1" t="s">
        <v>69</v>
      </c>
      <c r="K1" s="2" t="s">
        <v>1</v>
      </c>
    </row>
    <row r="2">
      <c r="A2" s="3"/>
      <c r="K2" s="2" t="s">
        <v>2</v>
      </c>
    </row>
    <row r="3">
      <c r="A3" s="3"/>
      <c r="K3" s="2" t="s">
        <v>3</v>
      </c>
    </row>
    <row r="4">
      <c r="A4" s="3"/>
      <c r="K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45" t="s">
        <v>7</v>
      </c>
      <c r="C6" s="45" t="s">
        <v>8</v>
      </c>
      <c r="D6" s="45" t="s">
        <v>9</v>
      </c>
      <c r="E6" s="45" t="s">
        <v>56</v>
      </c>
      <c r="F6" s="46" t="s">
        <v>57</v>
      </c>
      <c r="G6" s="45" t="s">
        <v>58</v>
      </c>
      <c r="H6" s="9" t="s">
        <v>59</v>
      </c>
      <c r="I6" s="47" t="s">
        <v>10</v>
      </c>
      <c r="J6" s="47" t="s">
        <v>11</v>
      </c>
      <c r="K6" s="47" t="s">
        <v>12</v>
      </c>
      <c r="L6" s="47" t="s">
        <v>13</v>
      </c>
      <c r="M6" s="47" t="s">
        <v>14</v>
      </c>
      <c r="N6" s="11" t="s">
        <v>15</v>
      </c>
      <c r="O6" s="11" t="s">
        <v>16</v>
      </c>
      <c r="P6" s="12" t="s">
        <v>70</v>
      </c>
      <c r="Q6" s="13" t="s">
        <v>18</v>
      </c>
      <c r="R6" s="13" t="s">
        <v>19</v>
      </c>
      <c r="S6" s="13" t="s">
        <v>20</v>
      </c>
      <c r="T6" s="13" t="s">
        <v>21</v>
      </c>
      <c r="U6" s="14"/>
      <c r="V6" s="14"/>
      <c r="W6" s="14"/>
      <c r="X6" s="14"/>
      <c r="Y6" s="14"/>
      <c r="Z6" s="14"/>
      <c r="AA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83" si="1">COUNTIFS(B9:R9,"у")</f>
        <v>0</v>
      </c>
    </row>
    <row r="10">
      <c r="A10" s="20" t="s">
        <v>25</v>
      </c>
      <c r="B10" s="4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0</v>
      </c>
    </row>
    <row r="11">
      <c r="A11" s="20" t="s">
        <v>26</v>
      </c>
      <c r="B11" s="22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23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16"/>
      <c r="T12" s="23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3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</row>
    <row r="1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</row>
    <row r="16">
      <c r="A16" s="20" t="s">
        <v>25</v>
      </c>
      <c r="B16" s="22" t="s">
        <v>61</v>
      </c>
      <c r="C16" s="50"/>
      <c r="D16" s="21"/>
      <c r="E16" s="21"/>
      <c r="F16" s="21"/>
      <c r="G16" s="21"/>
      <c r="H16" s="21"/>
      <c r="I16" s="21"/>
      <c r="J16" s="22" t="s">
        <v>61</v>
      </c>
      <c r="K16" s="21"/>
      <c r="L16" s="21"/>
      <c r="M16" s="21"/>
      <c r="N16" s="16"/>
      <c r="O16" s="16"/>
      <c r="P16" s="16"/>
      <c r="Q16" s="16"/>
      <c r="R16" s="16"/>
      <c r="S16" s="16"/>
      <c r="T16" s="23">
        <f t="shared" si="1"/>
        <v>2</v>
      </c>
    </row>
    <row r="17">
      <c r="A17" s="20" t="s">
        <v>26</v>
      </c>
      <c r="B17" s="21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0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1</v>
      </c>
    </row>
    <row r="19">
      <c r="A19" s="20" t="s">
        <v>28</v>
      </c>
      <c r="B19" s="21"/>
      <c r="C19" s="21"/>
      <c r="D19" s="22" t="s">
        <v>61</v>
      </c>
      <c r="E19" s="21"/>
      <c r="F19" s="21"/>
      <c r="G19" s="21"/>
      <c r="H19" s="21"/>
      <c r="I19" s="22"/>
      <c r="J19" s="21"/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1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0</v>
      </c>
    </row>
    <row r="22" ht="15.75" customHeight="1">
      <c r="A22" s="20" t="s">
        <v>25</v>
      </c>
      <c r="B22" s="22"/>
      <c r="C22" s="22" t="s">
        <v>61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3">
        <f t="shared" si="1"/>
        <v>1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3">
        <f t="shared" si="1"/>
        <v>0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3">
        <f t="shared" si="1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16"/>
      <c r="T25" s="23">
        <f t="shared" si="1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 t="s">
        <v>61</v>
      </c>
      <c r="M27" s="21"/>
      <c r="N27" s="16"/>
      <c r="O27" s="16"/>
      <c r="P27" s="16"/>
      <c r="Q27" s="16"/>
      <c r="R27" s="16"/>
      <c r="S27" s="16"/>
      <c r="T27" s="23">
        <f t="shared" si="1"/>
        <v>1</v>
      </c>
    </row>
    <row r="28" ht="15.75" customHeight="1">
      <c r="A28" s="20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16"/>
      <c r="O28" s="16"/>
      <c r="P28" s="16"/>
      <c r="Q28" s="16"/>
      <c r="R28" s="16"/>
      <c r="S28" s="16"/>
      <c r="T28" s="23">
        <f t="shared" si="1"/>
        <v>0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</row>
    <row r="30" ht="15.75" customHeight="1">
      <c r="A30" s="20" t="s">
        <v>27</v>
      </c>
      <c r="B30" s="5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0</v>
      </c>
    </row>
    <row r="31" ht="15.75" customHeight="1">
      <c r="A31" s="20" t="s">
        <v>28</v>
      </c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16"/>
      <c r="P33" s="16"/>
      <c r="Q33" s="16"/>
      <c r="R33" s="16"/>
      <c r="S33" s="16"/>
      <c r="T33" s="23">
        <f t="shared" si="1"/>
        <v>0</v>
      </c>
    </row>
    <row r="34" ht="15.75" customHeight="1">
      <c r="A34" s="20" t="s">
        <v>25</v>
      </c>
      <c r="B34" s="22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6" t="s">
        <v>43</v>
      </c>
      <c r="O34" s="16"/>
      <c r="P34" s="16"/>
      <c r="Q34" s="16"/>
      <c r="R34" s="16"/>
      <c r="S34" s="16"/>
      <c r="T34" s="23">
        <f t="shared" si="1"/>
        <v>0</v>
      </c>
    </row>
    <row r="35" ht="15.75" customHeight="1">
      <c r="A35" s="20" t="s">
        <v>26</v>
      </c>
      <c r="B35" s="22" t="s">
        <v>61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16"/>
      <c r="T35" s="23">
        <f t="shared" si="1"/>
        <v>1</v>
      </c>
    </row>
    <row r="36" ht="15.75" customHeight="1">
      <c r="A36" s="20" t="s">
        <v>27</v>
      </c>
      <c r="B36" s="21"/>
      <c r="C36" s="22" t="s">
        <v>61</v>
      </c>
      <c r="D36" s="21"/>
      <c r="E36" s="21"/>
      <c r="F36" s="22"/>
      <c r="G36" s="21"/>
      <c r="H36" s="22"/>
      <c r="I36" s="21"/>
      <c r="J36" s="21"/>
      <c r="K36" s="21"/>
      <c r="L36" s="21"/>
      <c r="M36" s="21"/>
      <c r="N36" s="16"/>
      <c r="O36" s="26" t="s">
        <v>43</v>
      </c>
      <c r="P36" s="16"/>
      <c r="Q36" s="16"/>
      <c r="R36" s="16"/>
      <c r="S36" s="16"/>
      <c r="T36" s="23">
        <f t="shared" si="1"/>
        <v>1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2" t="s">
        <v>61</v>
      </c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3">
        <f t="shared" si="1"/>
        <v>1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</row>
    <row r="40" ht="15.75" customHeight="1">
      <c r="A40" s="20" t="s">
        <v>25</v>
      </c>
      <c r="B40" s="21"/>
      <c r="C40" s="22" t="s">
        <v>61</v>
      </c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16"/>
      <c r="O40" s="16"/>
      <c r="P40" s="26" t="s">
        <v>43</v>
      </c>
      <c r="Q40" s="16"/>
      <c r="R40" s="16"/>
      <c r="S40" s="16"/>
      <c r="T40" s="23">
        <f t="shared" si="1"/>
        <v>1</v>
      </c>
    </row>
    <row r="41" ht="15.75" customHeight="1">
      <c r="A41" s="20" t="s">
        <v>26</v>
      </c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6"/>
      <c r="O41" s="16"/>
      <c r="P41" s="16"/>
      <c r="Q41" s="16"/>
      <c r="R41" s="16"/>
      <c r="S41" s="16"/>
      <c r="T41" s="23">
        <f t="shared" si="1"/>
        <v>0</v>
      </c>
    </row>
    <row r="42" ht="15.75" customHeight="1">
      <c r="A42" s="20" t="s">
        <v>27</v>
      </c>
      <c r="B42" s="50"/>
      <c r="C42" s="21"/>
      <c r="D42" s="21"/>
      <c r="E42" s="21"/>
      <c r="F42" s="21"/>
      <c r="G42" s="21"/>
      <c r="H42" s="22" t="s">
        <v>61</v>
      </c>
      <c r="I42" s="21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1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"/>
      <c r="O45" s="16"/>
      <c r="P45" s="16"/>
      <c r="Q45" s="16"/>
      <c r="R45" s="16"/>
      <c r="S45" s="16"/>
      <c r="T45" s="23">
        <f t="shared" si="1"/>
        <v>0</v>
      </c>
    </row>
    <row r="46" ht="15.75" customHeight="1">
      <c r="A46" s="20" t="s">
        <v>25</v>
      </c>
      <c r="B46" s="22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2" t="s">
        <v>61</v>
      </c>
      <c r="N46" s="16"/>
      <c r="O46" s="16"/>
      <c r="P46" s="16"/>
      <c r="Q46" s="16"/>
      <c r="R46" s="16"/>
      <c r="S46" s="16"/>
      <c r="T46" s="23">
        <f t="shared" si="1"/>
        <v>1</v>
      </c>
    </row>
    <row r="47" ht="15.75" customHeight="1">
      <c r="A47" s="20" t="s">
        <v>26</v>
      </c>
      <c r="B47" s="22" t="s">
        <v>61</v>
      </c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1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2" t="s">
        <v>61</v>
      </c>
      <c r="H48" s="21"/>
      <c r="I48" s="22"/>
      <c r="J48" s="21"/>
      <c r="K48" s="21"/>
      <c r="L48" s="21"/>
      <c r="M48" s="21"/>
      <c r="N48" s="16"/>
      <c r="O48" s="16"/>
      <c r="P48" s="16"/>
      <c r="Q48" s="16"/>
      <c r="R48" s="16"/>
      <c r="S48" s="16"/>
      <c r="T48" s="23">
        <f t="shared" si="1"/>
        <v>1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16"/>
      <c r="T49" s="23">
        <f t="shared" si="1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3">
        <f t="shared" si="1"/>
        <v>0</v>
      </c>
    </row>
    <row r="52" ht="15.75" customHeight="1">
      <c r="A52" s="20" t="s">
        <v>25</v>
      </c>
      <c r="B52" s="21"/>
      <c r="C52" s="21"/>
      <c r="D52" s="22" t="s">
        <v>61</v>
      </c>
      <c r="E52" s="21"/>
      <c r="F52" s="21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1</v>
      </c>
    </row>
    <row r="53" ht="15.75" customHeight="1">
      <c r="A53" s="20" t="s">
        <v>26</v>
      </c>
      <c r="B53" s="50"/>
      <c r="C53" s="21"/>
      <c r="D53" s="21"/>
      <c r="E53" s="21"/>
      <c r="F53" s="22" t="s">
        <v>61</v>
      </c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6"/>
      <c r="S53" s="16"/>
      <c r="T53" s="23">
        <f t="shared" si="1"/>
        <v>1</v>
      </c>
    </row>
    <row r="54" ht="15.75" customHeight="1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16"/>
      <c r="T54" s="23">
        <f t="shared" si="1"/>
        <v>0</v>
      </c>
    </row>
    <row r="55" ht="15.75" customHeight="1">
      <c r="A55" s="20" t="s">
        <v>28</v>
      </c>
      <c r="B55" s="21"/>
      <c r="C55" s="22" t="s">
        <v>61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1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16"/>
      <c r="O59" s="16"/>
      <c r="P59" s="16"/>
      <c r="Q59" s="16"/>
      <c r="R59" s="16"/>
      <c r="S59" s="16"/>
      <c r="T59" s="23">
        <f t="shared" si="1"/>
        <v>0</v>
      </c>
    </row>
    <row r="60" ht="15.75" customHeight="1">
      <c r="A60" s="20" t="s">
        <v>25</v>
      </c>
      <c r="B60" s="22" t="s">
        <v>61</v>
      </c>
      <c r="C60" s="21"/>
      <c r="D60" s="21"/>
      <c r="E60" s="21"/>
      <c r="F60" s="38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26"/>
      <c r="R60" s="16"/>
      <c r="S60" s="16"/>
      <c r="T60" s="23">
        <f t="shared" si="1"/>
        <v>1</v>
      </c>
    </row>
    <row r="61" ht="15.75" customHeight="1">
      <c r="A61" s="20" t="s">
        <v>26</v>
      </c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26"/>
      <c r="R61" s="16"/>
      <c r="S61" s="16"/>
      <c r="T61" s="23">
        <f t="shared" si="1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2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3">
        <f t="shared" si="1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</row>
    <row r="65" ht="15.75" customHeight="1">
      <c r="A65" s="20" t="s">
        <v>24</v>
      </c>
      <c r="B65" s="21"/>
      <c r="C65" s="22" t="s">
        <v>61</v>
      </c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16"/>
      <c r="T65" s="23">
        <f t="shared" si="1"/>
        <v>1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2" t="s">
        <v>61</v>
      </c>
      <c r="K66" s="21"/>
      <c r="L66" s="22"/>
      <c r="M66" s="21"/>
      <c r="N66" s="16"/>
      <c r="O66" s="16"/>
      <c r="P66" s="16"/>
      <c r="Q66" s="16"/>
      <c r="R66" s="16"/>
      <c r="S66" s="16"/>
      <c r="T66" s="23">
        <f t="shared" si="1"/>
        <v>1</v>
      </c>
    </row>
    <row r="67" ht="15.75" customHeight="1">
      <c r="A67" s="20" t="s">
        <v>26</v>
      </c>
      <c r="B67" s="50"/>
      <c r="C67" s="21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6"/>
      <c r="S67" s="16"/>
      <c r="T67" s="23">
        <f t="shared" si="1"/>
        <v>0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3">
        <f t="shared" si="1"/>
        <v>1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2" t="s">
        <v>61</v>
      </c>
      <c r="J69" s="21"/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1</v>
      </c>
    </row>
    <row r="70" ht="15.75" customHeight="1">
      <c r="A70" s="18" t="s">
        <v>40</v>
      </c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</row>
    <row r="71" ht="15.75" customHeight="1">
      <c r="A71" s="20" t="s">
        <v>24</v>
      </c>
      <c r="B71" s="21"/>
      <c r="C71" s="22"/>
      <c r="D71" s="22" t="s">
        <v>61</v>
      </c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16"/>
      <c r="R71" s="16"/>
      <c r="S71" s="16"/>
      <c r="T71" s="23">
        <f t="shared" si="1"/>
        <v>1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2" t="s">
        <v>61</v>
      </c>
      <c r="N72" s="16"/>
      <c r="O72" s="16"/>
      <c r="P72" s="16"/>
      <c r="Q72" s="16"/>
      <c r="R72" s="16"/>
      <c r="S72" s="16"/>
      <c r="T72" s="23">
        <f t="shared" si="1"/>
        <v>1</v>
      </c>
    </row>
    <row r="73" ht="15.75" customHeight="1">
      <c r="A73" s="20" t="s">
        <v>26</v>
      </c>
      <c r="B73" s="21"/>
      <c r="C73" s="21"/>
      <c r="D73" s="22"/>
      <c r="E73" s="21"/>
      <c r="F73" s="21"/>
      <c r="G73" s="21"/>
      <c r="H73" s="21"/>
      <c r="I73" s="21"/>
      <c r="J73" s="21"/>
      <c r="K73" s="22"/>
      <c r="L73" s="21"/>
      <c r="M73" s="21"/>
      <c r="N73" s="16"/>
      <c r="O73" s="16"/>
      <c r="P73" s="39"/>
      <c r="Q73" s="39"/>
      <c r="R73" s="39"/>
      <c r="S73" s="39"/>
      <c r="T73" s="23">
        <f t="shared" si="1"/>
        <v>0</v>
      </c>
    </row>
    <row r="74" ht="15.75" customHeight="1">
      <c r="A74" s="20" t="s">
        <v>27</v>
      </c>
      <c r="B74" s="21"/>
      <c r="C74" s="21"/>
      <c r="D74" s="21"/>
      <c r="E74" s="22" t="s">
        <v>61</v>
      </c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16"/>
      <c r="T74" s="23">
        <f t="shared" si="1"/>
        <v>1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3">
        <f t="shared" si="1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16"/>
      <c r="T77" s="23">
        <f t="shared" si="1"/>
        <v>0</v>
      </c>
    </row>
    <row r="78" ht="15.75" customHeight="1">
      <c r="A78" s="20" t="s">
        <v>25</v>
      </c>
      <c r="B78" s="5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16"/>
      <c r="T78" s="23">
        <f t="shared" si="1"/>
        <v>0</v>
      </c>
    </row>
    <row r="79" ht="15.75" customHeight="1">
      <c r="A79" s="20" t="s">
        <v>26</v>
      </c>
      <c r="B79" s="22" t="s">
        <v>61</v>
      </c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1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1"/>
      <c r="J80" s="21"/>
      <c r="K80" s="21"/>
      <c r="L80" s="21"/>
      <c r="M80" s="21"/>
      <c r="N80" s="16"/>
      <c r="O80" s="16"/>
      <c r="P80" s="16"/>
      <c r="Q80" s="16"/>
      <c r="R80" s="16"/>
      <c r="S80" s="16"/>
      <c r="T80" s="23">
        <f t="shared" si="1"/>
        <v>0</v>
      </c>
    </row>
    <row r="81" ht="15.75" customHeight="1">
      <c r="A81" s="20" t="s">
        <v>28</v>
      </c>
      <c r="B81" s="21"/>
      <c r="C81" s="22" t="s">
        <v>61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1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16"/>
      <c r="O82" s="16"/>
      <c r="P82" s="16"/>
      <c r="Q82" s="16"/>
      <c r="R82" s="16"/>
      <c r="S82" s="16"/>
      <c r="T82" s="23">
        <f t="shared" si="1"/>
        <v>0</v>
      </c>
    </row>
    <row r="83" ht="15.75" customHeight="1">
      <c r="A83" s="20" t="s">
        <v>24</v>
      </c>
      <c r="B83" s="21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3">
        <f t="shared" si="1"/>
        <v>0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 t="s">
        <v>43</v>
      </c>
      <c r="O84" s="21"/>
      <c r="P84" s="26"/>
      <c r="Q84" s="16"/>
      <c r="R84" s="16"/>
      <c r="S84" s="16"/>
      <c r="T84" s="27">
        <v>1.0</v>
      </c>
    </row>
    <row r="85" ht="15.75" customHeight="1">
      <c r="A85" s="20" t="s">
        <v>26</v>
      </c>
      <c r="B85" s="21"/>
      <c r="C85" s="21"/>
      <c r="D85" s="21"/>
      <c r="E85" s="21"/>
      <c r="F85" s="22" t="s">
        <v>61</v>
      </c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3">
        <f>COUNTIFS(B85:R85,"у")</f>
        <v>1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2"/>
      <c r="H86" s="21"/>
      <c r="I86" s="21"/>
      <c r="J86" s="21"/>
      <c r="K86" s="21"/>
      <c r="L86" s="21"/>
      <c r="M86" s="22"/>
      <c r="N86" s="16"/>
      <c r="O86" s="26" t="s">
        <v>43</v>
      </c>
      <c r="P86" s="16"/>
      <c r="Q86" s="16"/>
      <c r="R86" s="16"/>
      <c r="S86" s="16"/>
      <c r="T86" s="27">
        <v>1.0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40"/>
      <c r="I87" s="26"/>
      <c r="J87" s="26"/>
      <c r="K87" s="26"/>
      <c r="L87" s="26"/>
      <c r="M87" s="26"/>
      <c r="N87" s="16"/>
      <c r="O87" s="16"/>
      <c r="P87" s="26"/>
      <c r="Q87" s="29"/>
      <c r="R87" s="29"/>
      <c r="S87" s="29"/>
      <c r="T87" s="23">
        <f t="shared" ref="T87:T89" si="2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2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61</v>
      </c>
      <c r="M89" s="29"/>
      <c r="N89" s="29"/>
      <c r="O89" s="29"/>
      <c r="P89" s="29"/>
      <c r="Q89" s="29"/>
      <c r="R89" s="29"/>
      <c r="S89" s="29"/>
      <c r="T89" s="23">
        <f t="shared" si="2"/>
        <v>1</v>
      </c>
    </row>
    <row r="90" ht="15.75" customHeight="1">
      <c r="A90" s="20" t="s">
        <v>25</v>
      </c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 t="s">
        <v>43</v>
      </c>
      <c r="Q90" s="29"/>
      <c r="R90" s="29"/>
      <c r="S90" s="29"/>
      <c r="T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30" t="s">
        <v>61</v>
      </c>
      <c r="H91" s="29"/>
      <c r="I91" s="29"/>
      <c r="J91" s="29"/>
      <c r="K91" s="29"/>
      <c r="L91" s="29"/>
      <c r="M91" s="30"/>
      <c r="N91" s="29"/>
      <c r="O91" s="29"/>
      <c r="P91" s="29"/>
      <c r="Q91" s="29"/>
      <c r="R91" s="29"/>
      <c r="S91" s="29"/>
      <c r="T91" s="23">
        <f t="shared" ref="T91:T98" si="3">COUNTIFS(B91:R91,"у")</f>
        <v>1</v>
      </c>
    </row>
    <row r="92" ht="15.75" customHeight="1">
      <c r="A92" s="20" t="s">
        <v>27</v>
      </c>
      <c r="B92" s="29"/>
      <c r="C92" s="29"/>
      <c r="D92" s="29"/>
      <c r="E92" s="30" t="s">
        <v>61</v>
      </c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3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3">
        <f t="shared" si="3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3"/>
        <v>0</v>
      </c>
    </row>
    <row r="95" ht="15.75" customHeight="1">
      <c r="A95" s="20" t="s">
        <v>24</v>
      </c>
      <c r="B95" s="29"/>
      <c r="C95" s="29"/>
      <c r="D95" s="30" t="s">
        <v>61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3"/>
        <v>1</v>
      </c>
    </row>
    <row r="96" ht="15.75" customHeight="1">
      <c r="A96" s="20" t="s">
        <v>25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3">
        <f t="shared" si="3"/>
        <v>0</v>
      </c>
    </row>
    <row r="97" ht="15.75" customHeight="1">
      <c r="A97" s="20" t="s">
        <v>26</v>
      </c>
      <c r="B97" s="29"/>
      <c r="C97" s="29"/>
      <c r="D97" s="29"/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3">
        <f t="shared" si="3"/>
        <v>0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3">
        <f t="shared" si="3"/>
        <v>1</v>
      </c>
    </row>
    <row r="99" ht="15.75" customHeight="1">
      <c r="A99" s="20" t="s">
        <v>28</v>
      </c>
      <c r="B99" s="16"/>
      <c r="C99" s="26" t="s">
        <v>61</v>
      </c>
      <c r="D99" s="2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7"/>
      <c r="S99" s="17"/>
      <c r="T99" s="17"/>
    </row>
    <row r="100" ht="15.75" customHeight="1">
      <c r="A100" s="1" t="s">
        <v>46</v>
      </c>
      <c r="B100" s="51">
        <f t="shared" ref="B100:S100" si="4">COUNTA(B7:B99)</f>
        <v>5</v>
      </c>
      <c r="C100" s="51">
        <f t="shared" si="4"/>
        <v>7</v>
      </c>
      <c r="D100" s="51">
        <f t="shared" si="4"/>
        <v>4</v>
      </c>
      <c r="E100" s="51">
        <f t="shared" si="4"/>
        <v>2</v>
      </c>
      <c r="F100" s="51">
        <f t="shared" si="4"/>
        <v>2</v>
      </c>
      <c r="G100" s="51">
        <f t="shared" si="4"/>
        <v>2</v>
      </c>
      <c r="H100" s="30">
        <f t="shared" si="4"/>
        <v>5</v>
      </c>
      <c r="I100" s="51">
        <f t="shared" si="4"/>
        <v>2</v>
      </c>
      <c r="J100" s="51">
        <f t="shared" si="4"/>
        <v>2</v>
      </c>
      <c r="K100" s="51">
        <f t="shared" si="4"/>
        <v>0</v>
      </c>
      <c r="L100" s="51">
        <f t="shared" si="4"/>
        <v>2</v>
      </c>
      <c r="M100" s="51">
        <f t="shared" si="4"/>
        <v>2</v>
      </c>
      <c r="N100" s="51">
        <f t="shared" si="4"/>
        <v>2</v>
      </c>
      <c r="O100" s="51">
        <f t="shared" si="4"/>
        <v>2</v>
      </c>
      <c r="P100" s="51">
        <f t="shared" si="4"/>
        <v>2</v>
      </c>
      <c r="Q100" s="51">
        <f t="shared" si="4"/>
        <v>0</v>
      </c>
      <c r="R100" s="51">
        <f t="shared" si="4"/>
        <v>0</v>
      </c>
      <c r="S100" s="51">
        <f t="shared" si="4"/>
        <v>0</v>
      </c>
      <c r="T100" s="51">
        <f>SUM(T9:T99)</f>
        <v>37</v>
      </c>
    </row>
    <row r="101" ht="15.75" customHeight="1">
      <c r="A101" s="3" t="s">
        <v>47</v>
      </c>
      <c r="H101" s="4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13" width="8.71"/>
    <col customWidth="1" min="14" max="14" width="15.29"/>
    <col customWidth="1" min="15" max="15" width="14.14"/>
    <col customWidth="1" min="16" max="27" width="8.71"/>
  </cols>
  <sheetData>
    <row r="1">
      <c r="A1" s="1" t="s">
        <v>71</v>
      </c>
      <c r="K1" s="2" t="s">
        <v>1</v>
      </c>
    </row>
    <row r="2">
      <c r="A2" s="3"/>
      <c r="K2" s="2" t="s">
        <v>2</v>
      </c>
    </row>
    <row r="3">
      <c r="A3" s="3"/>
      <c r="K3" s="2" t="s">
        <v>3</v>
      </c>
    </row>
    <row r="4">
      <c r="A4" s="3"/>
      <c r="K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45" t="s">
        <v>7</v>
      </c>
      <c r="C6" s="45" t="s">
        <v>8</v>
      </c>
      <c r="D6" s="45" t="s">
        <v>9</v>
      </c>
      <c r="E6" s="45" t="s">
        <v>56</v>
      </c>
      <c r="F6" s="46" t="s">
        <v>57</v>
      </c>
      <c r="G6" s="45" t="s">
        <v>58</v>
      </c>
      <c r="H6" s="9" t="s">
        <v>59</v>
      </c>
      <c r="I6" s="47" t="s">
        <v>10</v>
      </c>
      <c r="J6" s="47" t="s">
        <v>11</v>
      </c>
      <c r="K6" s="47" t="s">
        <v>12</v>
      </c>
      <c r="L6" s="47" t="s">
        <v>13</v>
      </c>
      <c r="M6" s="47" t="s">
        <v>14</v>
      </c>
      <c r="N6" s="11" t="s">
        <v>15</v>
      </c>
      <c r="O6" s="11" t="s">
        <v>16</v>
      </c>
      <c r="P6" s="12" t="s">
        <v>70</v>
      </c>
      <c r="Q6" s="13" t="s">
        <v>18</v>
      </c>
      <c r="R6" s="13" t="s">
        <v>19</v>
      </c>
      <c r="S6" s="13" t="s">
        <v>20</v>
      </c>
      <c r="T6" s="13" t="s">
        <v>21</v>
      </c>
      <c r="U6" s="14"/>
      <c r="V6" s="14"/>
      <c r="W6" s="14"/>
      <c r="X6" s="14"/>
      <c r="Y6" s="14"/>
      <c r="Z6" s="14"/>
      <c r="AA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83" si="1">COUNTIFS(B9:R9,"у")</f>
        <v>0</v>
      </c>
    </row>
    <row r="10">
      <c r="A10" s="20" t="s">
        <v>25</v>
      </c>
      <c r="B10" s="4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0</v>
      </c>
    </row>
    <row r="11">
      <c r="A11" s="20" t="s">
        <v>26</v>
      </c>
      <c r="B11" s="22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23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16"/>
      <c r="T12" s="23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3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</row>
    <row r="1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</row>
    <row r="16">
      <c r="A16" s="20" t="s">
        <v>25</v>
      </c>
      <c r="B16" s="22"/>
      <c r="C16" s="50" t="s">
        <v>30</v>
      </c>
      <c r="D16" s="21"/>
      <c r="E16" s="21"/>
      <c r="F16" s="21"/>
      <c r="G16" s="21"/>
      <c r="H16" s="21"/>
      <c r="I16" s="21"/>
      <c r="J16" s="22" t="s">
        <v>61</v>
      </c>
      <c r="K16" s="21"/>
      <c r="L16" s="21"/>
      <c r="M16" s="21"/>
      <c r="N16" s="16"/>
      <c r="O16" s="16"/>
      <c r="P16" s="16"/>
      <c r="Q16" s="16"/>
      <c r="R16" s="16"/>
      <c r="S16" s="16"/>
      <c r="T16" s="23">
        <f t="shared" si="1"/>
        <v>2</v>
      </c>
    </row>
    <row r="17">
      <c r="A17" s="20" t="s">
        <v>26</v>
      </c>
      <c r="B17" s="21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0</v>
      </c>
    </row>
    <row r="18">
      <c r="A18" s="20" t="s">
        <v>27</v>
      </c>
      <c r="B18" s="22" t="s">
        <v>30</v>
      </c>
      <c r="C18" s="21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2</v>
      </c>
    </row>
    <row r="19">
      <c r="A19" s="20" t="s">
        <v>28</v>
      </c>
      <c r="B19" s="21"/>
      <c r="C19" s="21"/>
      <c r="D19" s="22"/>
      <c r="E19" s="21"/>
      <c r="F19" s="21"/>
      <c r="G19" s="21"/>
      <c r="H19" s="21"/>
      <c r="I19" s="22"/>
      <c r="J19" s="21"/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0</v>
      </c>
    </row>
    <row r="22" ht="15.75" customHeight="1">
      <c r="A22" s="20" t="s">
        <v>25</v>
      </c>
      <c r="B22" s="22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3">
        <f t="shared" si="1"/>
        <v>0</v>
      </c>
    </row>
    <row r="23" ht="15.75" customHeight="1">
      <c r="A23" s="20" t="s">
        <v>26</v>
      </c>
      <c r="B23" s="21"/>
      <c r="C23" s="22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3">
        <f t="shared" si="1"/>
        <v>1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3">
        <f t="shared" si="1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16"/>
      <c r="T25" s="23">
        <f t="shared" si="1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3">
        <f t="shared" si="1"/>
        <v>0</v>
      </c>
    </row>
    <row r="28" ht="15.75" customHeight="1">
      <c r="A28" s="20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16"/>
      <c r="T28" s="23">
        <f t="shared" si="1"/>
        <v>0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</row>
    <row r="30" ht="15.75" customHeight="1">
      <c r="A30" s="20" t="s">
        <v>27</v>
      </c>
      <c r="B30" s="50"/>
      <c r="C30" s="21"/>
      <c r="D30" s="21"/>
      <c r="E30" s="21"/>
      <c r="F30" s="21"/>
      <c r="G30" s="21"/>
      <c r="H30" s="21"/>
      <c r="I30" s="22" t="s">
        <v>30</v>
      </c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1</v>
      </c>
    </row>
    <row r="31" ht="15.75" customHeight="1">
      <c r="A31" s="20" t="s">
        <v>28</v>
      </c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16"/>
      <c r="P33" s="16"/>
      <c r="Q33" s="16"/>
      <c r="R33" s="16"/>
      <c r="S33" s="16"/>
      <c r="T33" s="23">
        <f t="shared" si="1"/>
        <v>0</v>
      </c>
    </row>
    <row r="34" ht="15.75" customHeight="1">
      <c r="A34" s="20" t="s">
        <v>25</v>
      </c>
      <c r="B34" s="22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6"/>
      <c r="O34" s="16"/>
      <c r="P34" s="16"/>
      <c r="Q34" s="16"/>
      <c r="R34" s="16"/>
      <c r="S34" s="16"/>
      <c r="T34" s="23">
        <f t="shared" si="1"/>
        <v>0</v>
      </c>
    </row>
    <row r="35" ht="15.75" customHeight="1">
      <c r="A35" s="20" t="s">
        <v>26</v>
      </c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16"/>
      <c r="T35" s="23">
        <f t="shared" si="1"/>
        <v>0</v>
      </c>
    </row>
    <row r="36" ht="15.75" customHeight="1">
      <c r="A36" s="20" t="s">
        <v>27</v>
      </c>
      <c r="B36" s="21"/>
      <c r="C36" s="22"/>
      <c r="D36" s="21"/>
      <c r="E36" s="21"/>
      <c r="F36" s="22"/>
      <c r="G36" s="21"/>
      <c r="H36" s="22"/>
      <c r="I36" s="21"/>
      <c r="J36" s="21"/>
      <c r="K36" s="21"/>
      <c r="L36" s="21"/>
      <c r="M36" s="21"/>
      <c r="N36" s="16"/>
      <c r="O36" s="16"/>
      <c r="P36" s="16"/>
      <c r="Q36" s="16"/>
      <c r="R36" s="16"/>
      <c r="S36" s="16"/>
      <c r="T36" s="23">
        <f t="shared" si="1"/>
        <v>0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3">
        <f t="shared" si="1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</row>
    <row r="40" ht="15.75" customHeight="1">
      <c r="A40" s="20" t="s">
        <v>25</v>
      </c>
      <c r="B40" s="22" t="s">
        <v>30</v>
      </c>
      <c r="C40" s="22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16"/>
      <c r="O40" s="16"/>
      <c r="P40" s="16"/>
      <c r="Q40" s="16"/>
      <c r="R40" s="16"/>
      <c r="S40" s="16"/>
      <c r="T40" s="23">
        <f t="shared" si="1"/>
        <v>1</v>
      </c>
    </row>
    <row r="41" ht="15.75" customHeight="1">
      <c r="A41" s="20" t="s">
        <v>26</v>
      </c>
      <c r="B41" s="21"/>
      <c r="C41" s="22" t="s">
        <v>30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6"/>
      <c r="O41" s="16"/>
      <c r="P41" s="16"/>
      <c r="Q41" s="16"/>
      <c r="R41" s="16"/>
      <c r="S41" s="16"/>
      <c r="T41" s="23">
        <f t="shared" si="1"/>
        <v>1</v>
      </c>
    </row>
    <row r="42" ht="15.75" customHeight="1">
      <c r="A42" s="20" t="s">
        <v>27</v>
      </c>
      <c r="B42" s="50"/>
      <c r="C42" s="21"/>
      <c r="D42" s="21"/>
      <c r="E42" s="21"/>
      <c r="F42" s="21"/>
      <c r="G42" s="21"/>
      <c r="H42" s="22" t="s">
        <v>61</v>
      </c>
      <c r="I42" s="21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1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"/>
      <c r="O45" s="16"/>
      <c r="P45" s="16"/>
      <c r="Q45" s="16"/>
      <c r="R45" s="16"/>
      <c r="S45" s="16"/>
      <c r="T45" s="23">
        <f t="shared" si="1"/>
        <v>0</v>
      </c>
    </row>
    <row r="46" ht="15.75" customHeight="1">
      <c r="A46" s="20" t="s">
        <v>25</v>
      </c>
      <c r="B46" s="22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6"/>
      <c r="O46" s="16"/>
      <c r="P46" s="16"/>
      <c r="Q46" s="16"/>
      <c r="R46" s="16"/>
      <c r="S46" s="16"/>
      <c r="T46" s="23">
        <f t="shared" si="1"/>
        <v>0</v>
      </c>
    </row>
    <row r="47" ht="15.75" customHeight="1">
      <c r="A47" s="20" t="s">
        <v>26</v>
      </c>
      <c r="B47" s="22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2" t="s">
        <v>30</v>
      </c>
      <c r="J48" s="21"/>
      <c r="K48" s="21"/>
      <c r="L48" s="21"/>
      <c r="M48" s="21"/>
      <c r="N48" s="16"/>
      <c r="O48" s="16"/>
      <c r="P48" s="16"/>
      <c r="Q48" s="16"/>
      <c r="R48" s="16"/>
      <c r="S48" s="16"/>
      <c r="T48" s="23">
        <f t="shared" si="1"/>
        <v>1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16"/>
      <c r="T49" s="23">
        <f t="shared" si="1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3">
        <f t="shared" si="1"/>
        <v>0</v>
      </c>
    </row>
    <row r="52" ht="15.75" customHeight="1">
      <c r="A52" s="20" t="s">
        <v>25</v>
      </c>
      <c r="B52" s="22" t="s">
        <v>30</v>
      </c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1</v>
      </c>
    </row>
    <row r="53" ht="15.75" customHeight="1">
      <c r="A53" s="20" t="s">
        <v>26</v>
      </c>
      <c r="B53" s="50"/>
      <c r="C53" s="21"/>
      <c r="D53" s="21"/>
      <c r="E53" s="21"/>
      <c r="F53" s="22" t="s">
        <v>61</v>
      </c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6"/>
      <c r="S53" s="16"/>
      <c r="T53" s="23">
        <f t="shared" si="1"/>
        <v>1</v>
      </c>
    </row>
    <row r="54" ht="15.75" customHeight="1">
      <c r="A54" s="20" t="s">
        <v>27</v>
      </c>
      <c r="B54" s="21"/>
      <c r="C54" s="22" t="s">
        <v>30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16"/>
      <c r="T54" s="23">
        <f t="shared" si="1"/>
        <v>1</v>
      </c>
    </row>
    <row r="55" ht="15.75" customHeight="1">
      <c r="A55" s="20" t="s">
        <v>28</v>
      </c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16"/>
      <c r="O59" s="16"/>
      <c r="P59" s="16"/>
      <c r="Q59" s="16"/>
      <c r="R59" s="16"/>
      <c r="S59" s="16"/>
      <c r="T59" s="23">
        <f t="shared" si="1"/>
        <v>0</v>
      </c>
    </row>
    <row r="60" ht="15.75" customHeight="1">
      <c r="A60" s="20" t="s">
        <v>25</v>
      </c>
      <c r="B60" s="22"/>
      <c r="C60" s="21"/>
      <c r="D60" s="21"/>
      <c r="E60" s="21"/>
      <c r="F60" s="38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26"/>
      <c r="R60" s="16"/>
      <c r="S60" s="16"/>
      <c r="T60" s="23">
        <f t="shared" si="1"/>
        <v>0</v>
      </c>
    </row>
    <row r="61" ht="15.75" customHeight="1">
      <c r="A61" s="20" t="s">
        <v>26</v>
      </c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26"/>
      <c r="R61" s="16"/>
      <c r="S61" s="16"/>
      <c r="T61" s="23">
        <f t="shared" si="1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2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3">
        <f t="shared" si="1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</row>
    <row r="65" ht="15.75" customHeight="1">
      <c r="A65" s="20" t="s">
        <v>24</v>
      </c>
      <c r="B65" s="21"/>
      <c r="C65" s="22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16"/>
      <c r="T65" s="23">
        <f t="shared" si="1"/>
        <v>0</v>
      </c>
    </row>
    <row r="66" ht="15.75" customHeight="1">
      <c r="A66" s="20" t="s">
        <v>25</v>
      </c>
      <c r="B66" s="22" t="s">
        <v>30</v>
      </c>
      <c r="C66" s="21"/>
      <c r="D66" s="21"/>
      <c r="E66" s="21"/>
      <c r="F66" s="21"/>
      <c r="G66" s="21"/>
      <c r="H66" s="21"/>
      <c r="I66" s="21"/>
      <c r="J66" s="22" t="s">
        <v>61</v>
      </c>
      <c r="K66" s="21"/>
      <c r="L66" s="22"/>
      <c r="M66" s="21"/>
      <c r="N66" s="16"/>
      <c r="O66" s="16"/>
      <c r="P66" s="16"/>
      <c r="Q66" s="16"/>
      <c r="R66" s="16"/>
      <c r="S66" s="16"/>
      <c r="T66" s="23">
        <f t="shared" si="1"/>
        <v>2</v>
      </c>
    </row>
    <row r="67" ht="15.75" customHeight="1">
      <c r="A67" s="20" t="s">
        <v>26</v>
      </c>
      <c r="B67" s="50"/>
      <c r="C67" s="22" t="s">
        <v>30</v>
      </c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6"/>
      <c r="S67" s="16"/>
      <c r="T67" s="23">
        <f t="shared" si="1"/>
        <v>1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3">
        <f t="shared" si="1"/>
        <v>1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0</v>
      </c>
    </row>
    <row r="70" ht="15.75" customHeight="1">
      <c r="A70" s="18" t="s">
        <v>40</v>
      </c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</row>
    <row r="71" ht="15.75" customHeight="1">
      <c r="A71" s="20" t="s">
        <v>24</v>
      </c>
      <c r="B71" s="21"/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16"/>
      <c r="R71" s="16"/>
      <c r="S71" s="16"/>
      <c r="T71" s="23">
        <f t="shared" si="1"/>
        <v>0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1"/>
      <c r="N72" s="16"/>
      <c r="O72" s="16"/>
      <c r="P72" s="16"/>
      <c r="Q72" s="16"/>
      <c r="R72" s="16"/>
      <c r="S72" s="16"/>
      <c r="T72" s="23">
        <f t="shared" si="1"/>
        <v>0</v>
      </c>
    </row>
    <row r="73" ht="15.75" customHeight="1">
      <c r="A73" s="20" t="s">
        <v>26</v>
      </c>
      <c r="B73" s="21"/>
      <c r="C73" s="21"/>
      <c r="D73" s="22"/>
      <c r="E73" s="21"/>
      <c r="F73" s="21"/>
      <c r="G73" s="21"/>
      <c r="H73" s="21"/>
      <c r="I73" s="21"/>
      <c r="J73" s="21"/>
      <c r="K73" s="22"/>
      <c r="L73" s="21"/>
      <c r="M73" s="21"/>
      <c r="N73" s="16"/>
      <c r="O73" s="16"/>
      <c r="P73" s="39"/>
      <c r="Q73" s="39"/>
      <c r="R73" s="39"/>
      <c r="S73" s="39"/>
      <c r="T73" s="23">
        <f t="shared" si="1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16"/>
      <c r="T74" s="23">
        <f t="shared" si="1"/>
        <v>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3">
        <f t="shared" si="1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16"/>
      <c r="T77" s="23">
        <f t="shared" si="1"/>
        <v>0</v>
      </c>
    </row>
    <row r="78" ht="15.75" customHeight="1">
      <c r="A78" s="20" t="s">
        <v>25</v>
      </c>
      <c r="B78" s="5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16"/>
      <c r="T78" s="23">
        <f t="shared" si="1"/>
        <v>0</v>
      </c>
    </row>
    <row r="79" ht="15.75" customHeight="1">
      <c r="A79" s="20" t="s">
        <v>26</v>
      </c>
      <c r="B79" s="22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0</v>
      </c>
    </row>
    <row r="80" ht="15.75" customHeight="1">
      <c r="A80" s="20" t="s">
        <v>27</v>
      </c>
      <c r="B80" s="21"/>
      <c r="C80" s="22" t="s">
        <v>30</v>
      </c>
      <c r="D80" s="21"/>
      <c r="E80" s="21"/>
      <c r="F80" s="21"/>
      <c r="G80" s="21"/>
      <c r="H80" s="22"/>
      <c r="I80" s="21"/>
      <c r="J80" s="21"/>
      <c r="K80" s="21"/>
      <c r="L80" s="21"/>
      <c r="M80" s="21"/>
      <c r="N80" s="16"/>
      <c r="O80" s="16"/>
      <c r="P80" s="16"/>
      <c r="Q80" s="16"/>
      <c r="R80" s="16"/>
      <c r="S80" s="16"/>
      <c r="T80" s="23">
        <f t="shared" si="1"/>
        <v>1</v>
      </c>
    </row>
    <row r="81" ht="15.75" customHeight="1">
      <c r="A81" s="20" t="s">
        <v>28</v>
      </c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16"/>
      <c r="O82" s="16"/>
      <c r="P82" s="16"/>
      <c r="Q82" s="16"/>
      <c r="R82" s="16"/>
      <c r="S82" s="16"/>
      <c r="T82" s="23">
        <f t="shared" si="1"/>
        <v>0</v>
      </c>
    </row>
    <row r="83" ht="15.75" customHeight="1">
      <c r="A83" s="20" t="s">
        <v>24</v>
      </c>
      <c r="B83" s="21"/>
      <c r="C83" s="21"/>
      <c r="D83" s="21"/>
      <c r="E83" s="22"/>
      <c r="F83" s="22" t="s">
        <v>61</v>
      </c>
      <c r="G83" s="21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3">
        <f t="shared" si="1"/>
        <v>1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 t="s">
        <v>43</v>
      </c>
      <c r="O84" s="21"/>
      <c r="P84" s="26"/>
      <c r="Q84" s="16"/>
      <c r="R84" s="16"/>
      <c r="S84" s="16"/>
      <c r="T84" s="27">
        <v>1.0</v>
      </c>
    </row>
    <row r="85" ht="15.75" customHeight="1">
      <c r="A85" s="20" t="s">
        <v>26</v>
      </c>
      <c r="B85" s="22" t="s">
        <v>30</v>
      </c>
      <c r="C85" s="21"/>
      <c r="D85" s="21"/>
      <c r="E85" s="21"/>
      <c r="F85" s="22"/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3">
        <f>COUNTIFS(B85:R85,"у")</f>
        <v>1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2"/>
      <c r="N86" s="16"/>
      <c r="O86" s="26" t="s">
        <v>43</v>
      </c>
      <c r="P86" s="16"/>
      <c r="Q86" s="16"/>
      <c r="R86" s="16"/>
      <c r="S86" s="16"/>
      <c r="T86" s="27">
        <v>1.0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40"/>
      <c r="I87" s="26"/>
      <c r="J87" s="26"/>
      <c r="K87" s="26"/>
      <c r="L87" s="26"/>
      <c r="M87" s="26"/>
      <c r="N87" s="16"/>
      <c r="O87" s="16"/>
      <c r="P87" s="26"/>
      <c r="Q87" s="29"/>
      <c r="R87" s="29"/>
      <c r="S87" s="29"/>
      <c r="T87" s="23">
        <f t="shared" ref="T87:T89" si="2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2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3">
        <f t="shared" si="2"/>
        <v>0</v>
      </c>
    </row>
    <row r="90" ht="15.75" customHeight="1">
      <c r="A90" s="20" t="s">
        <v>25</v>
      </c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 t="s">
        <v>43</v>
      </c>
      <c r="Q90" s="29"/>
      <c r="R90" s="29"/>
      <c r="S90" s="29"/>
      <c r="T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/>
      <c r="N91" s="29"/>
      <c r="O91" s="29"/>
      <c r="P91" s="29"/>
      <c r="Q91" s="29"/>
      <c r="R91" s="29"/>
      <c r="S91" s="29"/>
      <c r="T91" s="23">
        <f t="shared" ref="T91:T99" si="3">COUNTIFS(B91:R91,"у")</f>
        <v>0</v>
      </c>
    </row>
    <row r="92" ht="15.75" customHeight="1">
      <c r="A92" s="20" t="s">
        <v>27</v>
      </c>
      <c r="B92" s="29"/>
      <c r="C92" s="29"/>
      <c r="D92" s="29"/>
      <c r="E92" s="29"/>
      <c r="F92" s="29"/>
      <c r="G92" s="29"/>
      <c r="H92" s="30" t="s">
        <v>61</v>
      </c>
      <c r="I92" s="30" t="s">
        <v>30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3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3">
        <f t="shared" si="3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3"/>
        <v>0</v>
      </c>
    </row>
    <row r="95" ht="15.75" customHeight="1">
      <c r="A95" s="20" t="s">
        <v>24</v>
      </c>
      <c r="B95" s="29"/>
      <c r="C95" s="29"/>
      <c r="D95" s="30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3"/>
        <v>0</v>
      </c>
    </row>
    <row r="96" ht="15.75" customHeight="1">
      <c r="A96" s="20" t="s">
        <v>25</v>
      </c>
      <c r="B96" s="29"/>
      <c r="C96" s="30" t="s">
        <v>30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3">
        <f t="shared" si="3"/>
        <v>1</v>
      </c>
    </row>
    <row r="97" ht="15.75" customHeight="1">
      <c r="A97" s="20" t="s">
        <v>26</v>
      </c>
      <c r="B97" s="29"/>
      <c r="C97" s="29"/>
      <c r="D97" s="29"/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0" t="s">
        <v>30</v>
      </c>
      <c r="Q97" s="29"/>
      <c r="R97" s="29"/>
      <c r="S97" s="29"/>
      <c r="T97" s="23">
        <f t="shared" si="3"/>
        <v>1</v>
      </c>
    </row>
    <row r="98" ht="15.75" customHeight="1">
      <c r="A98" s="20" t="s">
        <v>27</v>
      </c>
      <c r="B98" s="30" t="s">
        <v>30</v>
      </c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3">
        <f t="shared" si="3"/>
        <v>2</v>
      </c>
    </row>
    <row r="99" ht="15.75" customHeight="1">
      <c r="A99" s="20" t="s">
        <v>28</v>
      </c>
      <c r="B99" s="16"/>
      <c r="C99" s="26"/>
      <c r="D99" s="2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7"/>
      <c r="S99" s="17"/>
      <c r="T99" s="23">
        <f t="shared" si="3"/>
        <v>0</v>
      </c>
    </row>
    <row r="100" ht="15.75" customHeight="1">
      <c r="A100" s="48" t="s">
        <v>46</v>
      </c>
      <c r="B100" s="23">
        <f t="shared" ref="B100:S100" si="4">COUNTA(B7:B99)</f>
        <v>6</v>
      </c>
      <c r="C100" s="23">
        <f t="shared" si="4"/>
        <v>7</v>
      </c>
      <c r="D100" s="23">
        <f t="shared" si="4"/>
        <v>0</v>
      </c>
      <c r="E100" s="23">
        <f t="shared" si="4"/>
        <v>0</v>
      </c>
      <c r="F100" s="23">
        <f t="shared" si="4"/>
        <v>2</v>
      </c>
      <c r="G100" s="23">
        <f t="shared" si="4"/>
        <v>0</v>
      </c>
      <c r="H100" s="30">
        <f t="shared" si="4"/>
        <v>5</v>
      </c>
      <c r="I100" s="23">
        <f t="shared" si="4"/>
        <v>3</v>
      </c>
      <c r="J100" s="23">
        <f t="shared" si="4"/>
        <v>2</v>
      </c>
      <c r="K100" s="23">
        <f t="shared" si="4"/>
        <v>0</v>
      </c>
      <c r="L100" s="23">
        <f t="shared" si="4"/>
        <v>0</v>
      </c>
      <c r="M100" s="23">
        <f t="shared" si="4"/>
        <v>0</v>
      </c>
      <c r="N100" s="23">
        <f t="shared" si="4"/>
        <v>1</v>
      </c>
      <c r="O100" s="23">
        <f t="shared" si="4"/>
        <v>1</v>
      </c>
      <c r="P100" s="23">
        <f t="shared" si="4"/>
        <v>2</v>
      </c>
      <c r="Q100" s="23">
        <f t="shared" si="4"/>
        <v>0</v>
      </c>
      <c r="R100" s="23">
        <f t="shared" si="4"/>
        <v>0</v>
      </c>
      <c r="S100" s="23">
        <f t="shared" si="4"/>
        <v>0</v>
      </c>
      <c r="T100" s="23">
        <f>SUM(T2:T99)</f>
        <v>29</v>
      </c>
    </row>
    <row r="101" ht="15.75" customHeight="1">
      <c r="A101" s="3" t="s">
        <v>47</v>
      </c>
      <c r="H101" s="4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13" width="8.71"/>
    <col customWidth="1" min="14" max="14" width="15.29"/>
    <col customWidth="1" min="15" max="15" width="14.14"/>
    <col customWidth="1" min="16" max="27" width="8.71"/>
  </cols>
  <sheetData>
    <row r="1">
      <c r="A1" s="1" t="s">
        <v>72</v>
      </c>
      <c r="K1" s="2" t="s">
        <v>1</v>
      </c>
    </row>
    <row r="2">
      <c r="A2" s="3"/>
      <c r="K2" s="2" t="s">
        <v>2</v>
      </c>
    </row>
    <row r="3">
      <c r="A3" s="3"/>
      <c r="K3" s="2" t="s">
        <v>3</v>
      </c>
    </row>
    <row r="4">
      <c r="A4" s="3"/>
      <c r="K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45" t="s">
        <v>7</v>
      </c>
      <c r="C6" s="45" t="s">
        <v>8</v>
      </c>
      <c r="D6" s="45" t="s">
        <v>9</v>
      </c>
      <c r="E6" s="45" t="s">
        <v>56</v>
      </c>
      <c r="F6" s="46" t="s">
        <v>57</v>
      </c>
      <c r="G6" s="45" t="s">
        <v>58</v>
      </c>
      <c r="H6" s="9" t="s">
        <v>59</v>
      </c>
      <c r="I6" s="47" t="s">
        <v>10</v>
      </c>
      <c r="J6" s="47" t="s">
        <v>11</v>
      </c>
      <c r="K6" s="47" t="s">
        <v>12</v>
      </c>
      <c r="L6" s="47" t="s">
        <v>13</v>
      </c>
      <c r="M6" s="47" t="s">
        <v>14</v>
      </c>
      <c r="N6" s="11" t="s">
        <v>15</v>
      </c>
      <c r="O6" s="11" t="s">
        <v>16</v>
      </c>
      <c r="P6" s="12" t="s">
        <v>70</v>
      </c>
      <c r="Q6" s="13" t="s">
        <v>18</v>
      </c>
      <c r="R6" s="13" t="s">
        <v>19</v>
      </c>
      <c r="S6" s="13" t="s">
        <v>20</v>
      </c>
      <c r="T6" s="13" t="s">
        <v>21</v>
      </c>
      <c r="U6" s="14"/>
      <c r="V6" s="14"/>
      <c r="W6" s="14"/>
      <c r="X6" s="14"/>
      <c r="Y6" s="14"/>
      <c r="Z6" s="14"/>
      <c r="AA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83" si="1">COUNTIFS(B9:R9,"у")</f>
        <v>0</v>
      </c>
    </row>
    <row r="10">
      <c r="A10" s="20" t="s">
        <v>25</v>
      </c>
      <c r="B10" s="4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0</v>
      </c>
    </row>
    <row r="11">
      <c r="A11" s="20" t="s">
        <v>26</v>
      </c>
      <c r="B11" s="22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23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16"/>
      <c r="T12" s="23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3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</row>
    <row r="1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</row>
    <row r="16">
      <c r="A16" s="20" t="s">
        <v>25</v>
      </c>
      <c r="B16" s="22"/>
      <c r="C16" s="50" t="s">
        <v>30</v>
      </c>
      <c r="D16" s="21"/>
      <c r="E16" s="21"/>
      <c r="F16" s="21"/>
      <c r="G16" s="21"/>
      <c r="H16" s="21"/>
      <c r="I16" s="21"/>
      <c r="J16" s="22" t="s">
        <v>61</v>
      </c>
      <c r="K16" s="21"/>
      <c r="L16" s="21"/>
      <c r="M16" s="21"/>
      <c r="N16" s="16"/>
      <c r="O16" s="16"/>
      <c r="P16" s="16"/>
      <c r="Q16" s="16"/>
      <c r="R16" s="16"/>
      <c r="S16" s="16"/>
      <c r="T16" s="23">
        <f t="shared" si="1"/>
        <v>2</v>
      </c>
    </row>
    <row r="17">
      <c r="A17" s="20" t="s">
        <v>26</v>
      </c>
      <c r="B17" s="21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0</v>
      </c>
    </row>
    <row r="18">
      <c r="A18" s="20" t="s">
        <v>27</v>
      </c>
      <c r="B18" s="22" t="s">
        <v>30</v>
      </c>
      <c r="C18" s="21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2</v>
      </c>
    </row>
    <row r="19">
      <c r="A19" s="20" t="s">
        <v>28</v>
      </c>
      <c r="B19" s="21"/>
      <c r="C19" s="21"/>
      <c r="D19" s="22"/>
      <c r="E19" s="21"/>
      <c r="F19" s="21"/>
      <c r="G19" s="21"/>
      <c r="H19" s="21"/>
      <c r="I19" s="22"/>
      <c r="J19" s="21"/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0</v>
      </c>
    </row>
    <row r="22" ht="15.75" customHeight="1">
      <c r="A22" s="20" t="s">
        <v>25</v>
      </c>
      <c r="B22" s="22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3">
        <f t="shared" si="1"/>
        <v>0</v>
      </c>
    </row>
    <row r="23" ht="15.75" customHeight="1">
      <c r="A23" s="20" t="s">
        <v>26</v>
      </c>
      <c r="B23" s="21"/>
      <c r="C23" s="22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3">
        <f t="shared" si="1"/>
        <v>1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3">
        <f t="shared" si="1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16"/>
      <c r="T25" s="23">
        <f t="shared" si="1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3">
        <f t="shared" si="1"/>
        <v>0</v>
      </c>
    </row>
    <row r="28" ht="15.75" customHeight="1">
      <c r="A28" s="20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16"/>
      <c r="T28" s="23">
        <f t="shared" si="1"/>
        <v>0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</row>
    <row r="30" ht="15.75" customHeight="1">
      <c r="A30" s="20" t="s">
        <v>27</v>
      </c>
      <c r="B30" s="50"/>
      <c r="C30" s="21"/>
      <c r="D30" s="21"/>
      <c r="E30" s="21"/>
      <c r="F30" s="21"/>
      <c r="G30" s="21"/>
      <c r="H30" s="21"/>
      <c r="I30" s="22" t="s">
        <v>30</v>
      </c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1</v>
      </c>
    </row>
    <row r="31" ht="15.75" customHeight="1">
      <c r="A31" s="20" t="s">
        <v>28</v>
      </c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16"/>
      <c r="P33" s="16"/>
      <c r="Q33" s="16"/>
      <c r="R33" s="16"/>
      <c r="S33" s="16"/>
      <c r="T33" s="23">
        <f t="shared" si="1"/>
        <v>0</v>
      </c>
    </row>
    <row r="34" ht="15.75" customHeight="1">
      <c r="A34" s="20" t="s">
        <v>25</v>
      </c>
      <c r="B34" s="22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6"/>
      <c r="O34" s="16"/>
      <c r="P34" s="16"/>
      <c r="Q34" s="16"/>
      <c r="R34" s="16"/>
      <c r="S34" s="16"/>
      <c r="T34" s="23">
        <f t="shared" si="1"/>
        <v>0</v>
      </c>
    </row>
    <row r="35" ht="15.75" customHeight="1">
      <c r="A35" s="20" t="s">
        <v>26</v>
      </c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16"/>
      <c r="T35" s="23">
        <f t="shared" si="1"/>
        <v>0</v>
      </c>
    </row>
    <row r="36" ht="15.75" customHeight="1">
      <c r="A36" s="20" t="s">
        <v>27</v>
      </c>
      <c r="B36" s="21"/>
      <c r="C36" s="22"/>
      <c r="D36" s="21"/>
      <c r="E36" s="21"/>
      <c r="F36" s="22"/>
      <c r="G36" s="21"/>
      <c r="H36" s="22"/>
      <c r="I36" s="21"/>
      <c r="J36" s="21"/>
      <c r="K36" s="21"/>
      <c r="L36" s="21"/>
      <c r="M36" s="21"/>
      <c r="N36" s="16"/>
      <c r="O36" s="16"/>
      <c r="P36" s="16"/>
      <c r="Q36" s="16"/>
      <c r="R36" s="16"/>
      <c r="S36" s="16"/>
      <c r="T36" s="23">
        <f t="shared" si="1"/>
        <v>0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3">
        <f t="shared" si="1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</row>
    <row r="40" ht="15.75" customHeight="1">
      <c r="A40" s="20" t="s">
        <v>25</v>
      </c>
      <c r="B40" s="22" t="s">
        <v>30</v>
      </c>
      <c r="C40" s="22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16"/>
      <c r="O40" s="16"/>
      <c r="P40" s="16"/>
      <c r="Q40" s="16"/>
      <c r="R40" s="16"/>
      <c r="S40" s="16"/>
      <c r="T40" s="23">
        <f t="shared" si="1"/>
        <v>1</v>
      </c>
    </row>
    <row r="41" ht="15.75" customHeight="1">
      <c r="A41" s="20" t="s">
        <v>26</v>
      </c>
      <c r="B41" s="21"/>
      <c r="C41" s="22" t="s">
        <v>30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6"/>
      <c r="O41" s="16"/>
      <c r="P41" s="16"/>
      <c r="Q41" s="16"/>
      <c r="R41" s="16"/>
      <c r="S41" s="16"/>
      <c r="T41" s="23">
        <f t="shared" si="1"/>
        <v>1</v>
      </c>
    </row>
    <row r="42" ht="15.75" customHeight="1">
      <c r="A42" s="20" t="s">
        <v>27</v>
      </c>
      <c r="B42" s="50"/>
      <c r="C42" s="21"/>
      <c r="D42" s="21"/>
      <c r="E42" s="21"/>
      <c r="F42" s="21"/>
      <c r="G42" s="21"/>
      <c r="H42" s="22" t="s">
        <v>61</v>
      </c>
      <c r="I42" s="21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1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"/>
      <c r="O45" s="16"/>
      <c r="P45" s="16"/>
      <c r="Q45" s="16"/>
      <c r="R45" s="16"/>
      <c r="S45" s="16"/>
      <c r="T45" s="23">
        <f t="shared" si="1"/>
        <v>0</v>
      </c>
    </row>
    <row r="46" ht="15.75" customHeight="1">
      <c r="A46" s="20" t="s">
        <v>25</v>
      </c>
      <c r="B46" s="22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6"/>
      <c r="O46" s="16"/>
      <c r="P46" s="16"/>
      <c r="Q46" s="16"/>
      <c r="R46" s="16"/>
      <c r="S46" s="16"/>
      <c r="T46" s="23">
        <f t="shared" si="1"/>
        <v>0</v>
      </c>
    </row>
    <row r="47" ht="15.75" customHeight="1">
      <c r="A47" s="20" t="s">
        <v>26</v>
      </c>
      <c r="B47" s="22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2" t="s">
        <v>30</v>
      </c>
      <c r="J48" s="21"/>
      <c r="K48" s="21"/>
      <c r="L48" s="21"/>
      <c r="M48" s="21"/>
      <c r="N48" s="16"/>
      <c r="O48" s="16"/>
      <c r="P48" s="16"/>
      <c r="Q48" s="16"/>
      <c r="R48" s="16"/>
      <c r="S48" s="16"/>
      <c r="T48" s="23">
        <f t="shared" si="1"/>
        <v>1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16"/>
      <c r="T49" s="23">
        <f t="shared" si="1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3">
        <f t="shared" si="1"/>
        <v>0</v>
      </c>
    </row>
    <row r="52" ht="15.75" customHeight="1">
      <c r="A52" s="20" t="s">
        <v>25</v>
      </c>
      <c r="B52" s="22" t="s">
        <v>30</v>
      </c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1</v>
      </c>
    </row>
    <row r="53" ht="15.75" customHeight="1">
      <c r="A53" s="20" t="s">
        <v>26</v>
      </c>
      <c r="B53" s="50"/>
      <c r="C53" s="21"/>
      <c r="D53" s="21"/>
      <c r="E53" s="21"/>
      <c r="F53" s="22" t="s">
        <v>61</v>
      </c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6"/>
      <c r="S53" s="16"/>
      <c r="T53" s="23">
        <f t="shared" si="1"/>
        <v>1</v>
      </c>
    </row>
    <row r="54" ht="15.75" customHeight="1">
      <c r="A54" s="20" t="s">
        <v>27</v>
      </c>
      <c r="B54" s="21"/>
      <c r="C54" s="22" t="s">
        <v>30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16"/>
      <c r="T54" s="23">
        <f t="shared" si="1"/>
        <v>1</v>
      </c>
    </row>
    <row r="55" ht="15.75" customHeight="1">
      <c r="A55" s="20" t="s">
        <v>28</v>
      </c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16"/>
      <c r="O59" s="16"/>
      <c r="P59" s="16"/>
      <c r="Q59" s="16"/>
      <c r="R59" s="16"/>
      <c r="S59" s="16"/>
      <c r="T59" s="23">
        <f t="shared" si="1"/>
        <v>0</v>
      </c>
    </row>
    <row r="60" ht="15.75" customHeight="1">
      <c r="A60" s="20" t="s">
        <v>25</v>
      </c>
      <c r="B60" s="22"/>
      <c r="C60" s="21"/>
      <c r="D60" s="21"/>
      <c r="E60" s="21"/>
      <c r="F60" s="38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26"/>
      <c r="R60" s="16"/>
      <c r="S60" s="16"/>
      <c r="T60" s="23">
        <f t="shared" si="1"/>
        <v>0</v>
      </c>
    </row>
    <row r="61" ht="15.75" customHeight="1">
      <c r="A61" s="20" t="s">
        <v>26</v>
      </c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26"/>
      <c r="R61" s="16"/>
      <c r="S61" s="16"/>
      <c r="T61" s="23">
        <f t="shared" si="1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2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3">
        <f t="shared" si="1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</row>
    <row r="65" ht="15.75" customHeight="1">
      <c r="A65" s="20" t="s">
        <v>24</v>
      </c>
      <c r="B65" s="21"/>
      <c r="C65" s="22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16"/>
      <c r="T65" s="23">
        <f t="shared" si="1"/>
        <v>0</v>
      </c>
    </row>
    <row r="66" ht="15.75" customHeight="1">
      <c r="A66" s="20" t="s">
        <v>25</v>
      </c>
      <c r="B66" s="22" t="s">
        <v>30</v>
      </c>
      <c r="C66" s="21"/>
      <c r="D66" s="21"/>
      <c r="E66" s="21"/>
      <c r="F66" s="21"/>
      <c r="G66" s="21"/>
      <c r="H66" s="21"/>
      <c r="I66" s="21"/>
      <c r="J66" s="22" t="s">
        <v>61</v>
      </c>
      <c r="K66" s="21"/>
      <c r="L66" s="22"/>
      <c r="M66" s="21"/>
      <c r="N66" s="16"/>
      <c r="O66" s="16"/>
      <c r="P66" s="16"/>
      <c r="Q66" s="16"/>
      <c r="R66" s="16"/>
      <c r="S66" s="16"/>
      <c r="T66" s="23">
        <f t="shared" si="1"/>
        <v>2</v>
      </c>
    </row>
    <row r="67" ht="15.75" customHeight="1">
      <c r="A67" s="20" t="s">
        <v>26</v>
      </c>
      <c r="B67" s="50"/>
      <c r="C67" s="22" t="s">
        <v>30</v>
      </c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6"/>
      <c r="S67" s="16"/>
      <c r="T67" s="23">
        <f t="shared" si="1"/>
        <v>1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3">
        <f t="shared" si="1"/>
        <v>1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0</v>
      </c>
    </row>
    <row r="70" ht="15.75" customHeight="1">
      <c r="A70" s="18" t="s">
        <v>40</v>
      </c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</row>
    <row r="71" ht="15.75" customHeight="1">
      <c r="A71" s="20" t="s">
        <v>24</v>
      </c>
      <c r="B71" s="21"/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16"/>
      <c r="R71" s="16"/>
      <c r="S71" s="16"/>
      <c r="T71" s="23">
        <f t="shared" si="1"/>
        <v>0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1"/>
      <c r="N72" s="16"/>
      <c r="O72" s="16"/>
      <c r="P72" s="16"/>
      <c r="Q72" s="16"/>
      <c r="R72" s="16"/>
      <c r="S72" s="16"/>
      <c r="T72" s="23">
        <f t="shared" si="1"/>
        <v>0</v>
      </c>
    </row>
    <row r="73" ht="15.75" customHeight="1">
      <c r="A73" s="20" t="s">
        <v>26</v>
      </c>
      <c r="B73" s="21"/>
      <c r="C73" s="21"/>
      <c r="D73" s="22"/>
      <c r="E73" s="21"/>
      <c r="F73" s="21"/>
      <c r="G73" s="21"/>
      <c r="H73" s="21"/>
      <c r="I73" s="21"/>
      <c r="J73" s="21"/>
      <c r="K73" s="22"/>
      <c r="L73" s="21"/>
      <c r="M73" s="21"/>
      <c r="N73" s="16"/>
      <c r="O73" s="16"/>
      <c r="P73" s="39"/>
      <c r="Q73" s="39"/>
      <c r="R73" s="39"/>
      <c r="S73" s="39"/>
      <c r="T73" s="23">
        <f t="shared" si="1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16"/>
      <c r="T74" s="23">
        <f t="shared" si="1"/>
        <v>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3">
        <f t="shared" si="1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16"/>
      <c r="T77" s="23">
        <f t="shared" si="1"/>
        <v>0</v>
      </c>
    </row>
    <row r="78" ht="15.75" customHeight="1">
      <c r="A78" s="20" t="s">
        <v>25</v>
      </c>
      <c r="B78" s="5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16"/>
      <c r="T78" s="23">
        <f t="shared" si="1"/>
        <v>0</v>
      </c>
    </row>
    <row r="79" ht="15.75" customHeight="1">
      <c r="A79" s="20" t="s">
        <v>26</v>
      </c>
      <c r="B79" s="22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0</v>
      </c>
    </row>
    <row r="80" ht="15.75" customHeight="1">
      <c r="A80" s="20" t="s">
        <v>27</v>
      </c>
      <c r="B80" s="21"/>
      <c r="C80" s="22" t="s">
        <v>30</v>
      </c>
      <c r="D80" s="21"/>
      <c r="E80" s="21"/>
      <c r="F80" s="21"/>
      <c r="G80" s="21"/>
      <c r="H80" s="22"/>
      <c r="I80" s="21"/>
      <c r="J80" s="21"/>
      <c r="K80" s="21"/>
      <c r="L80" s="21"/>
      <c r="M80" s="21"/>
      <c r="N80" s="16"/>
      <c r="O80" s="16"/>
      <c r="P80" s="16"/>
      <c r="Q80" s="16"/>
      <c r="R80" s="16"/>
      <c r="S80" s="16"/>
      <c r="T80" s="23">
        <f t="shared" si="1"/>
        <v>1</v>
      </c>
    </row>
    <row r="81" ht="15.75" customHeight="1">
      <c r="A81" s="20" t="s">
        <v>28</v>
      </c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16"/>
      <c r="O82" s="16"/>
      <c r="P82" s="16"/>
      <c r="Q82" s="16"/>
      <c r="R82" s="16"/>
      <c r="S82" s="16"/>
      <c r="T82" s="23">
        <f t="shared" si="1"/>
        <v>0</v>
      </c>
    </row>
    <row r="83" ht="15.75" customHeight="1">
      <c r="A83" s="20" t="s">
        <v>24</v>
      </c>
      <c r="B83" s="21"/>
      <c r="C83" s="21"/>
      <c r="D83" s="21"/>
      <c r="E83" s="22"/>
      <c r="F83" s="22" t="s">
        <v>61</v>
      </c>
      <c r="G83" s="21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3">
        <f t="shared" si="1"/>
        <v>1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 t="s">
        <v>43</v>
      </c>
      <c r="O84" s="21"/>
      <c r="P84" s="26"/>
      <c r="Q84" s="16"/>
      <c r="R84" s="16"/>
      <c r="S84" s="16"/>
      <c r="T84" s="27">
        <v>1.0</v>
      </c>
    </row>
    <row r="85" ht="15.75" customHeight="1">
      <c r="A85" s="20" t="s">
        <v>26</v>
      </c>
      <c r="B85" s="22" t="s">
        <v>30</v>
      </c>
      <c r="C85" s="21"/>
      <c r="D85" s="21"/>
      <c r="E85" s="21"/>
      <c r="F85" s="22"/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3">
        <f>COUNTIFS(B85:R85,"у")</f>
        <v>1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2"/>
      <c r="N86" s="16"/>
      <c r="O86" s="26" t="s">
        <v>43</v>
      </c>
      <c r="P86" s="16"/>
      <c r="Q86" s="16"/>
      <c r="R86" s="16"/>
      <c r="S86" s="16"/>
      <c r="T86" s="27">
        <v>1.0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40"/>
      <c r="I87" s="26"/>
      <c r="J87" s="26"/>
      <c r="K87" s="26"/>
      <c r="L87" s="26"/>
      <c r="M87" s="26"/>
      <c r="N87" s="16"/>
      <c r="O87" s="16"/>
      <c r="P87" s="26"/>
      <c r="Q87" s="29"/>
      <c r="R87" s="29"/>
      <c r="S87" s="29"/>
      <c r="T87" s="23">
        <f t="shared" ref="T87:T89" si="2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2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3">
        <f t="shared" si="2"/>
        <v>0</v>
      </c>
    </row>
    <row r="90" ht="15.75" customHeight="1">
      <c r="A90" s="20" t="s">
        <v>25</v>
      </c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 t="s">
        <v>43</v>
      </c>
      <c r="Q90" s="29"/>
      <c r="R90" s="29"/>
      <c r="S90" s="29"/>
      <c r="T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/>
      <c r="N91" s="29"/>
      <c r="O91" s="29"/>
      <c r="P91" s="29"/>
      <c r="Q91" s="29"/>
      <c r="R91" s="29"/>
      <c r="S91" s="29"/>
      <c r="T91" s="23">
        <f t="shared" ref="T91:T99" si="3">COUNTIFS(B91:R91,"у")</f>
        <v>0</v>
      </c>
    </row>
    <row r="92" ht="15.75" customHeight="1">
      <c r="A92" s="20" t="s">
        <v>27</v>
      </c>
      <c r="B92" s="29"/>
      <c r="C92" s="29"/>
      <c r="D92" s="29"/>
      <c r="E92" s="29"/>
      <c r="F92" s="29"/>
      <c r="G92" s="29"/>
      <c r="H92" s="30" t="s">
        <v>61</v>
      </c>
      <c r="I92" s="30" t="s">
        <v>30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3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3">
        <f t="shared" si="3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3"/>
        <v>0</v>
      </c>
    </row>
    <row r="95" ht="15.75" customHeight="1">
      <c r="A95" s="20" t="s">
        <v>24</v>
      </c>
      <c r="B95" s="29"/>
      <c r="C95" s="29"/>
      <c r="D95" s="30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3"/>
        <v>0</v>
      </c>
    </row>
    <row r="96" ht="15.75" customHeight="1">
      <c r="A96" s="20" t="s">
        <v>25</v>
      </c>
      <c r="B96" s="29"/>
      <c r="C96" s="30" t="s">
        <v>30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3">
        <f t="shared" si="3"/>
        <v>1</v>
      </c>
    </row>
    <row r="97" ht="15.75" customHeight="1">
      <c r="A97" s="20" t="s">
        <v>26</v>
      </c>
      <c r="B97" s="29"/>
      <c r="C97" s="29"/>
      <c r="D97" s="29"/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0" t="s">
        <v>30</v>
      </c>
      <c r="Q97" s="29"/>
      <c r="R97" s="29"/>
      <c r="S97" s="29"/>
      <c r="T97" s="23">
        <f t="shared" si="3"/>
        <v>1</v>
      </c>
    </row>
    <row r="98" ht="15.75" customHeight="1">
      <c r="A98" s="20" t="s">
        <v>27</v>
      </c>
      <c r="B98" s="30" t="s">
        <v>30</v>
      </c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3">
        <f t="shared" si="3"/>
        <v>2</v>
      </c>
    </row>
    <row r="99" ht="15.75" customHeight="1">
      <c r="A99" s="20" t="s">
        <v>28</v>
      </c>
      <c r="B99" s="16"/>
      <c r="C99" s="26"/>
      <c r="D99" s="2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7"/>
      <c r="S99" s="17"/>
      <c r="T99" s="23">
        <f t="shared" si="3"/>
        <v>0</v>
      </c>
    </row>
    <row r="100" ht="15.75" customHeight="1">
      <c r="A100" s="48" t="s">
        <v>46</v>
      </c>
      <c r="B100" s="23">
        <f t="shared" ref="B100:S100" si="4">COUNTA(B7:B99)</f>
        <v>6</v>
      </c>
      <c r="C100" s="23">
        <f t="shared" si="4"/>
        <v>7</v>
      </c>
      <c r="D100" s="23">
        <f t="shared" si="4"/>
        <v>0</v>
      </c>
      <c r="E100" s="23">
        <f t="shared" si="4"/>
        <v>0</v>
      </c>
      <c r="F100" s="23">
        <f t="shared" si="4"/>
        <v>2</v>
      </c>
      <c r="G100" s="23">
        <f t="shared" si="4"/>
        <v>0</v>
      </c>
      <c r="H100" s="30">
        <f t="shared" si="4"/>
        <v>5</v>
      </c>
      <c r="I100" s="23">
        <f t="shared" si="4"/>
        <v>3</v>
      </c>
      <c r="J100" s="23">
        <f t="shared" si="4"/>
        <v>2</v>
      </c>
      <c r="K100" s="23">
        <f t="shared" si="4"/>
        <v>0</v>
      </c>
      <c r="L100" s="23">
        <f t="shared" si="4"/>
        <v>0</v>
      </c>
      <c r="M100" s="23">
        <f t="shared" si="4"/>
        <v>0</v>
      </c>
      <c r="N100" s="23">
        <f t="shared" si="4"/>
        <v>1</v>
      </c>
      <c r="O100" s="23">
        <f t="shared" si="4"/>
        <v>1</v>
      </c>
      <c r="P100" s="23">
        <f t="shared" si="4"/>
        <v>2</v>
      </c>
      <c r="Q100" s="23">
        <f t="shared" si="4"/>
        <v>0</v>
      </c>
      <c r="R100" s="23">
        <f t="shared" si="4"/>
        <v>0</v>
      </c>
      <c r="S100" s="23">
        <f t="shared" si="4"/>
        <v>0</v>
      </c>
      <c r="T100" s="23">
        <f>SUM(T2:T99)</f>
        <v>29</v>
      </c>
    </row>
    <row r="101" ht="15.75" customHeight="1">
      <c r="A101" s="3" t="s">
        <v>47</v>
      </c>
      <c r="H101" s="4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3" width="10.86"/>
    <col customWidth="1" min="4" max="4" width="10.14"/>
    <col customWidth="1" min="5" max="7" width="10.86"/>
    <col customWidth="1" min="8" max="28" width="8.71"/>
  </cols>
  <sheetData>
    <row r="1">
      <c r="A1" s="1" t="s">
        <v>73</v>
      </c>
      <c r="K1" s="2" t="s">
        <v>1</v>
      </c>
    </row>
    <row r="2">
      <c r="A2" s="3"/>
      <c r="B2" s="7"/>
      <c r="C2" s="7"/>
      <c r="D2" s="7"/>
      <c r="E2" s="7"/>
      <c r="F2" s="7"/>
      <c r="G2" s="7"/>
      <c r="I2" s="7"/>
      <c r="K2" s="2" t="s">
        <v>2</v>
      </c>
    </row>
    <row r="3">
      <c r="A3" s="3"/>
      <c r="B3" s="7"/>
      <c r="C3" s="7"/>
      <c r="D3" s="7"/>
      <c r="E3" s="7"/>
      <c r="F3" s="7"/>
      <c r="G3" s="7"/>
      <c r="I3" s="7"/>
      <c r="K3" s="2" t="s">
        <v>3</v>
      </c>
    </row>
    <row r="4">
      <c r="A4" s="3"/>
      <c r="B4" s="7"/>
      <c r="C4" s="7"/>
      <c r="D4" s="7"/>
      <c r="E4" s="7"/>
      <c r="F4" s="7"/>
      <c r="G4" s="7"/>
      <c r="I4" s="7"/>
      <c r="K4" s="28" t="s">
        <v>52</v>
      </c>
    </row>
    <row r="5">
      <c r="A5" s="6" t="s">
        <v>74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52" t="s">
        <v>7</v>
      </c>
      <c r="C6" s="52" t="s">
        <v>8</v>
      </c>
      <c r="D6" s="52" t="s">
        <v>75</v>
      </c>
      <c r="E6" s="53" t="s">
        <v>57</v>
      </c>
      <c r="F6" s="52" t="s">
        <v>56</v>
      </c>
      <c r="G6" s="52" t="s">
        <v>58</v>
      </c>
      <c r="H6" s="9" t="s">
        <v>59</v>
      </c>
      <c r="I6" s="54" t="s">
        <v>76</v>
      </c>
      <c r="J6" s="54" t="s">
        <v>77</v>
      </c>
      <c r="K6" s="54" t="s">
        <v>11</v>
      </c>
      <c r="L6" s="54" t="s">
        <v>14</v>
      </c>
      <c r="M6" s="54" t="s">
        <v>78</v>
      </c>
      <c r="N6" s="54" t="s">
        <v>12</v>
      </c>
      <c r="O6" s="54" t="s">
        <v>13</v>
      </c>
      <c r="P6" s="55" t="s">
        <v>79</v>
      </c>
      <c r="Q6" s="13" t="s">
        <v>80</v>
      </c>
      <c r="R6" s="13" t="s">
        <v>18</v>
      </c>
      <c r="S6" s="13" t="s">
        <v>19</v>
      </c>
      <c r="T6" s="13" t="s">
        <v>20</v>
      </c>
      <c r="U6" s="13" t="s">
        <v>21</v>
      </c>
    </row>
    <row r="7">
      <c r="A7" s="15" t="s">
        <v>22</v>
      </c>
      <c r="B7" s="17"/>
      <c r="C7" s="17"/>
      <c r="D7" s="17"/>
      <c r="E7" s="17"/>
      <c r="F7" s="17"/>
      <c r="G7" s="17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>
      <c r="A8" s="18" t="s">
        <v>23</v>
      </c>
      <c r="B8" s="19"/>
      <c r="C8" s="16"/>
      <c r="D8" s="16"/>
      <c r="E8" s="19"/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>
      <c r="A9" s="20" t="s">
        <v>24</v>
      </c>
      <c r="B9" s="21"/>
      <c r="C9" s="22"/>
      <c r="D9" s="21"/>
      <c r="E9" s="21"/>
      <c r="F9" s="21"/>
      <c r="G9" s="21"/>
      <c r="H9" s="21"/>
      <c r="I9" s="21"/>
      <c r="J9" s="21"/>
      <c r="K9" s="22"/>
      <c r="L9" s="21"/>
      <c r="M9" s="21"/>
      <c r="N9" s="21"/>
      <c r="O9" s="21"/>
      <c r="P9" s="21"/>
      <c r="Q9" s="21"/>
      <c r="R9" s="16"/>
      <c r="S9" s="56">
        <f t="shared" ref="S9:S100" si="1">COUNTIFS(B9:R9,"Ф")</f>
        <v>0</v>
      </c>
      <c r="T9" s="56">
        <f t="shared" ref="T9:T100" si="2">COUNTIFS(R9:S9,"1")</f>
        <v>0</v>
      </c>
      <c r="U9" s="23">
        <f t="shared" ref="U9:U85" si="3">COUNTIFS(B9:R9,"у")</f>
        <v>0</v>
      </c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6"/>
      <c r="S10" s="56">
        <f t="shared" si="1"/>
        <v>0</v>
      </c>
      <c r="T10" s="56">
        <f t="shared" si="2"/>
        <v>0</v>
      </c>
      <c r="U10" s="23">
        <f t="shared" si="3"/>
        <v>0</v>
      </c>
    </row>
    <row r="11">
      <c r="A11" s="20" t="s">
        <v>26</v>
      </c>
      <c r="B11" s="22"/>
      <c r="C11" s="21"/>
      <c r="D11" s="21"/>
      <c r="E11" s="21"/>
      <c r="F11" s="21"/>
      <c r="G11" s="21"/>
      <c r="H11" s="21"/>
      <c r="I11" s="21"/>
      <c r="J11" s="22"/>
      <c r="K11" s="21"/>
      <c r="L11" s="21"/>
      <c r="M11" s="21"/>
      <c r="N11" s="21"/>
      <c r="O11" s="21"/>
      <c r="P11" s="21"/>
      <c r="Q11" s="21"/>
      <c r="R11" s="16"/>
      <c r="S11" s="56">
        <f t="shared" si="1"/>
        <v>0</v>
      </c>
      <c r="T11" s="56">
        <f t="shared" si="2"/>
        <v>0</v>
      </c>
      <c r="U11" s="23">
        <f t="shared" si="3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2"/>
      <c r="K12" s="21"/>
      <c r="L12" s="21"/>
      <c r="M12" s="21"/>
      <c r="N12" s="21"/>
      <c r="O12" s="21"/>
      <c r="P12" s="21"/>
      <c r="Q12" s="21"/>
      <c r="R12" s="16"/>
      <c r="S12" s="56">
        <f t="shared" si="1"/>
        <v>0</v>
      </c>
      <c r="T12" s="56">
        <f t="shared" si="2"/>
        <v>0</v>
      </c>
      <c r="U12" s="23">
        <f t="shared" si="3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6"/>
      <c r="S13" s="56">
        <f t="shared" si="1"/>
        <v>0</v>
      </c>
      <c r="T13" s="56">
        <f t="shared" si="2"/>
        <v>0</v>
      </c>
      <c r="U13" s="23">
        <f t="shared" si="3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6"/>
      <c r="S14" s="56">
        <f t="shared" si="1"/>
        <v>0</v>
      </c>
      <c r="T14" s="56">
        <f t="shared" si="2"/>
        <v>0</v>
      </c>
      <c r="U14" s="23">
        <f t="shared" si="3"/>
        <v>0</v>
      </c>
    </row>
    <row r="1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2" t="s">
        <v>61</v>
      </c>
      <c r="L15" s="21"/>
      <c r="M15" s="21"/>
      <c r="N15" s="21"/>
      <c r="O15" s="21"/>
      <c r="P15" s="21"/>
      <c r="Q15" s="21"/>
      <c r="R15" s="16"/>
      <c r="S15" s="56">
        <f t="shared" si="1"/>
        <v>0</v>
      </c>
      <c r="T15" s="56">
        <f t="shared" si="2"/>
        <v>0</v>
      </c>
      <c r="U15" s="23">
        <f t="shared" si="3"/>
        <v>1</v>
      </c>
    </row>
    <row r="16">
      <c r="A16" s="20" t="s">
        <v>25</v>
      </c>
      <c r="B16" s="21"/>
      <c r="C16" s="22" t="s">
        <v>61</v>
      </c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21"/>
      <c r="P16" s="21"/>
      <c r="Q16" s="21"/>
      <c r="R16" s="16"/>
      <c r="S16" s="56">
        <f t="shared" si="1"/>
        <v>0</v>
      </c>
      <c r="T16" s="56">
        <f t="shared" si="2"/>
        <v>0</v>
      </c>
      <c r="U16" s="23">
        <f t="shared" si="3"/>
        <v>1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6"/>
      <c r="S17" s="56">
        <f t="shared" si="1"/>
        <v>0</v>
      </c>
      <c r="T17" s="56">
        <f t="shared" si="2"/>
        <v>0</v>
      </c>
      <c r="U17" s="23">
        <f t="shared" si="3"/>
        <v>0</v>
      </c>
    </row>
    <row r="18">
      <c r="A18" s="20" t="s">
        <v>27</v>
      </c>
      <c r="B18" s="21"/>
      <c r="C18" s="22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21"/>
      <c r="O18" s="21"/>
      <c r="P18" s="21"/>
      <c r="Q18" s="21"/>
      <c r="R18" s="16"/>
      <c r="S18" s="56">
        <f t="shared" si="1"/>
        <v>0</v>
      </c>
      <c r="T18" s="56">
        <f t="shared" si="2"/>
        <v>0</v>
      </c>
      <c r="U18" s="23">
        <f t="shared" si="3"/>
        <v>1</v>
      </c>
    </row>
    <row r="19">
      <c r="A19" s="20" t="s">
        <v>28</v>
      </c>
      <c r="B19" s="22" t="s">
        <v>61</v>
      </c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/>
      <c r="S19" s="56">
        <f t="shared" si="1"/>
        <v>0</v>
      </c>
      <c r="T19" s="56">
        <f t="shared" si="2"/>
        <v>0</v>
      </c>
      <c r="U19" s="23">
        <f t="shared" si="3"/>
        <v>1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/>
      <c r="S20" s="56">
        <f t="shared" si="1"/>
        <v>0</v>
      </c>
      <c r="T20" s="56">
        <f t="shared" si="2"/>
        <v>0</v>
      </c>
      <c r="U20" s="23">
        <f t="shared" si="3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16"/>
      <c r="S21" s="56">
        <f t="shared" si="1"/>
        <v>0</v>
      </c>
      <c r="T21" s="56">
        <f t="shared" si="2"/>
        <v>0</v>
      </c>
      <c r="U21" s="23">
        <f t="shared" si="3"/>
        <v>0</v>
      </c>
    </row>
    <row r="22" ht="15.75" customHeight="1">
      <c r="A22" s="20" t="s">
        <v>25</v>
      </c>
      <c r="B22" s="21"/>
      <c r="C22" s="22" t="s">
        <v>81</v>
      </c>
      <c r="D22" s="21"/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/>
      <c r="S22" s="56">
        <f t="shared" si="1"/>
        <v>1</v>
      </c>
      <c r="T22" s="56">
        <f t="shared" si="2"/>
        <v>1</v>
      </c>
      <c r="U22" s="23">
        <f t="shared" si="3"/>
        <v>0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/>
      <c r="S23" s="56">
        <f t="shared" si="1"/>
        <v>0</v>
      </c>
      <c r="T23" s="56">
        <f t="shared" si="2"/>
        <v>0</v>
      </c>
      <c r="U23" s="23">
        <f t="shared" si="3"/>
        <v>0</v>
      </c>
    </row>
    <row r="24" ht="15.75" customHeight="1">
      <c r="A24" s="20" t="s">
        <v>27</v>
      </c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 t="s">
        <v>81</v>
      </c>
      <c r="N24" s="21"/>
      <c r="O24" s="21"/>
      <c r="P24" s="21"/>
      <c r="Q24" s="21"/>
      <c r="R24" s="16"/>
      <c r="S24" s="56">
        <f t="shared" si="1"/>
        <v>1</v>
      </c>
      <c r="T24" s="56">
        <f t="shared" si="2"/>
        <v>1</v>
      </c>
      <c r="U24" s="23">
        <f t="shared" si="3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/>
      <c r="S25" s="56">
        <f t="shared" si="1"/>
        <v>0</v>
      </c>
      <c r="T25" s="56">
        <f t="shared" si="2"/>
        <v>0</v>
      </c>
      <c r="U25" s="23">
        <f t="shared" si="3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6"/>
      <c r="S26" s="56">
        <f t="shared" si="1"/>
        <v>0</v>
      </c>
      <c r="T26" s="56">
        <f t="shared" si="2"/>
        <v>0</v>
      </c>
      <c r="U26" s="23">
        <f t="shared" si="3"/>
        <v>0</v>
      </c>
    </row>
    <row r="27" ht="15.75" customHeight="1">
      <c r="A27" s="20" t="s">
        <v>24</v>
      </c>
      <c r="B27" s="22"/>
      <c r="C27" s="22" t="s">
        <v>30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6"/>
      <c r="S27" s="56">
        <f t="shared" si="1"/>
        <v>0</v>
      </c>
      <c r="T27" s="56">
        <f t="shared" si="2"/>
        <v>0</v>
      </c>
      <c r="U27" s="23">
        <f t="shared" si="3"/>
        <v>1</v>
      </c>
    </row>
    <row r="28" ht="15.75" customHeight="1">
      <c r="A28" s="20" t="s">
        <v>25</v>
      </c>
      <c r="B28" s="22" t="s">
        <v>81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1"/>
      <c r="O28" s="21"/>
      <c r="P28" s="21"/>
      <c r="Q28" s="21"/>
      <c r="R28" s="16"/>
      <c r="S28" s="56">
        <f t="shared" si="1"/>
        <v>1</v>
      </c>
      <c r="T28" s="56">
        <f t="shared" si="2"/>
        <v>1</v>
      </c>
      <c r="U28" s="23">
        <f t="shared" si="3"/>
        <v>0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2"/>
      <c r="J29" s="21"/>
      <c r="K29" s="21"/>
      <c r="L29" s="21"/>
      <c r="M29" s="21"/>
      <c r="N29" s="21"/>
      <c r="O29" s="21"/>
      <c r="P29" s="21"/>
      <c r="Q29" s="21"/>
      <c r="R29" s="16"/>
      <c r="S29" s="56">
        <f t="shared" si="1"/>
        <v>0</v>
      </c>
      <c r="T29" s="56">
        <f t="shared" si="2"/>
        <v>0</v>
      </c>
      <c r="U29" s="23">
        <f t="shared" si="3"/>
        <v>0</v>
      </c>
    </row>
    <row r="30" ht="15.75" customHeight="1">
      <c r="A30" s="20" t="s">
        <v>27</v>
      </c>
      <c r="B30" s="22" t="s">
        <v>81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6"/>
      <c r="S30" s="56">
        <f t="shared" si="1"/>
        <v>1</v>
      </c>
      <c r="T30" s="56">
        <f t="shared" si="2"/>
        <v>1</v>
      </c>
      <c r="U30" s="23">
        <f t="shared" si="3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/>
      <c r="S31" s="56">
        <f t="shared" si="1"/>
        <v>0</v>
      </c>
      <c r="T31" s="56">
        <f t="shared" si="2"/>
        <v>0</v>
      </c>
      <c r="U31" s="23">
        <f t="shared" si="3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6"/>
      <c r="S32" s="56">
        <f t="shared" si="1"/>
        <v>0</v>
      </c>
      <c r="T32" s="56">
        <f t="shared" si="2"/>
        <v>0</v>
      </c>
      <c r="U32" s="23">
        <f t="shared" si="3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6"/>
      <c r="S33" s="56">
        <f t="shared" si="1"/>
        <v>0</v>
      </c>
      <c r="T33" s="56">
        <f t="shared" si="2"/>
        <v>0</v>
      </c>
      <c r="U33" s="23">
        <f t="shared" si="3"/>
        <v>0</v>
      </c>
    </row>
    <row r="34" ht="15.75" customHeight="1">
      <c r="A34" s="20" t="s">
        <v>25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6"/>
      <c r="S34" s="56">
        <f t="shared" si="1"/>
        <v>0</v>
      </c>
      <c r="T34" s="56">
        <f t="shared" si="2"/>
        <v>0</v>
      </c>
      <c r="U34" s="23">
        <f t="shared" si="3"/>
        <v>0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6"/>
      <c r="S35" s="56">
        <f t="shared" si="1"/>
        <v>0</v>
      </c>
      <c r="T35" s="56">
        <f t="shared" si="2"/>
        <v>0</v>
      </c>
      <c r="U35" s="23">
        <f t="shared" si="3"/>
        <v>0</v>
      </c>
    </row>
    <row r="36" ht="15.75" customHeight="1">
      <c r="A36" s="20" t="s">
        <v>27</v>
      </c>
      <c r="B36" s="22"/>
      <c r="C36" s="22" t="s">
        <v>30</v>
      </c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21"/>
      <c r="R36" s="16"/>
      <c r="S36" s="56">
        <f t="shared" si="1"/>
        <v>0</v>
      </c>
      <c r="T36" s="56">
        <f t="shared" si="2"/>
        <v>0</v>
      </c>
      <c r="U36" s="23">
        <f t="shared" si="3"/>
        <v>1</v>
      </c>
    </row>
    <row r="37" ht="15.75" customHeight="1">
      <c r="A37" s="20" t="s">
        <v>28</v>
      </c>
      <c r="B37" s="22" t="s">
        <v>61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6"/>
      <c r="S37" s="56">
        <f t="shared" si="1"/>
        <v>0</v>
      </c>
      <c r="T37" s="56">
        <f t="shared" si="2"/>
        <v>0</v>
      </c>
      <c r="U37" s="23">
        <f t="shared" si="3"/>
        <v>1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6"/>
      <c r="S38" s="56">
        <f t="shared" si="1"/>
        <v>0</v>
      </c>
      <c r="T38" s="56">
        <f t="shared" si="2"/>
        <v>0</v>
      </c>
      <c r="U38" s="23">
        <f t="shared" si="3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16"/>
      <c r="S39" s="56">
        <f t="shared" si="1"/>
        <v>0</v>
      </c>
      <c r="T39" s="56">
        <f t="shared" si="2"/>
        <v>0</v>
      </c>
      <c r="U39" s="23">
        <f t="shared" si="3"/>
        <v>0</v>
      </c>
    </row>
    <row r="40" ht="15.75" customHeight="1">
      <c r="A40" s="20" t="s">
        <v>25</v>
      </c>
      <c r="B40" s="22"/>
      <c r="C40" s="21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21"/>
      <c r="O40" s="21"/>
      <c r="P40" s="21"/>
      <c r="Q40" s="22"/>
      <c r="R40" s="16"/>
      <c r="S40" s="56">
        <f t="shared" si="1"/>
        <v>0</v>
      </c>
      <c r="T40" s="56">
        <f t="shared" si="2"/>
        <v>0</v>
      </c>
      <c r="U40" s="23">
        <f t="shared" si="3"/>
        <v>0</v>
      </c>
    </row>
    <row r="41" ht="15.75" customHeight="1">
      <c r="A41" s="20" t="s">
        <v>26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16"/>
      <c r="S41" s="56">
        <f t="shared" si="1"/>
        <v>0</v>
      </c>
      <c r="T41" s="56">
        <f t="shared" si="2"/>
        <v>0</v>
      </c>
      <c r="U41" s="23">
        <f t="shared" si="3"/>
        <v>0</v>
      </c>
    </row>
    <row r="42" ht="15.75" customHeight="1">
      <c r="A42" s="20" t="s">
        <v>27</v>
      </c>
      <c r="B42" s="21"/>
      <c r="C42" s="22"/>
      <c r="D42" s="21"/>
      <c r="E42" s="21"/>
      <c r="F42" s="21"/>
      <c r="G42" s="21"/>
      <c r="H42" s="22" t="s">
        <v>61</v>
      </c>
      <c r="I42" s="21"/>
      <c r="J42" s="21"/>
      <c r="K42" s="21"/>
      <c r="L42" s="21"/>
      <c r="M42" s="21"/>
      <c r="N42" s="21"/>
      <c r="O42" s="21"/>
      <c r="P42" s="21"/>
      <c r="Q42" s="21"/>
      <c r="R42" s="16"/>
      <c r="S42" s="56">
        <f t="shared" si="1"/>
        <v>0</v>
      </c>
      <c r="T42" s="56">
        <f t="shared" si="2"/>
        <v>0</v>
      </c>
      <c r="U42" s="23">
        <f t="shared" si="3"/>
        <v>1</v>
      </c>
    </row>
    <row r="43" ht="15.75" customHeight="1">
      <c r="A43" s="20" t="s">
        <v>28</v>
      </c>
      <c r="B43" s="21"/>
      <c r="C43" s="21"/>
      <c r="D43" s="21"/>
      <c r="E43" s="22" t="s">
        <v>61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6"/>
      <c r="S43" s="56">
        <f t="shared" si="1"/>
        <v>0</v>
      </c>
      <c r="T43" s="56">
        <f t="shared" si="2"/>
        <v>0</v>
      </c>
      <c r="U43" s="23">
        <f t="shared" si="3"/>
        <v>1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6"/>
      <c r="S44" s="56">
        <f t="shared" si="1"/>
        <v>0</v>
      </c>
      <c r="T44" s="56">
        <f t="shared" si="2"/>
        <v>0</v>
      </c>
      <c r="U44" s="23">
        <f t="shared" si="3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2" t="s">
        <v>30</v>
      </c>
      <c r="J45" s="21"/>
      <c r="K45" s="21"/>
      <c r="L45" s="21"/>
      <c r="M45" s="21"/>
      <c r="N45" s="21"/>
      <c r="O45" s="21"/>
      <c r="P45" s="21"/>
      <c r="Q45" s="21"/>
      <c r="R45" s="16"/>
      <c r="S45" s="56">
        <f t="shared" si="1"/>
        <v>0</v>
      </c>
      <c r="T45" s="56">
        <f t="shared" si="2"/>
        <v>0</v>
      </c>
      <c r="U45" s="23">
        <f t="shared" si="3"/>
        <v>1</v>
      </c>
    </row>
    <row r="46" ht="15.75" customHeight="1">
      <c r="A46" s="20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6"/>
      <c r="S46" s="56">
        <f t="shared" si="1"/>
        <v>0</v>
      </c>
      <c r="T46" s="56">
        <f t="shared" si="2"/>
        <v>0</v>
      </c>
      <c r="U46" s="23">
        <f t="shared" si="3"/>
        <v>0</v>
      </c>
    </row>
    <row r="47" ht="15.75" customHeight="1">
      <c r="A47" s="20" t="s">
        <v>26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6"/>
      <c r="S47" s="56">
        <f t="shared" si="1"/>
        <v>0</v>
      </c>
      <c r="T47" s="56">
        <f t="shared" si="2"/>
        <v>0</v>
      </c>
      <c r="U47" s="23">
        <f t="shared" si="3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1"/>
      <c r="J48" s="22"/>
      <c r="K48" s="21"/>
      <c r="L48" s="21"/>
      <c r="M48" s="21"/>
      <c r="N48" s="21"/>
      <c r="O48" s="21"/>
      <c r="P48" s="21"/>
      <c r="Q48" s="21"/>
      <c r="R48" s="16"/>
      <c r="S48" s="56">
        <f t="shared" si="1"/>
        <v>0</v>
      </c>
      <c r="T48" s="56">
        <f t="shared" si="2"/>
        <v>0</v>
      </c>
      <c r="U48" s="23">
        <f t="shared" si="3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6"/>
      <c r="S49" s="56">
        <f t="shared" si="1"/>
        <v>0</v>
      </c>
      <c r="T49" s="56">
        <f t="shared" si="2"/>
        <v>0</v>
      </c>
      <c r="U49" s="23">
        <f t="shared" si="3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6"/>
      <c r="S50" s="56">
        <f t="shared" si="1"/>
        <v>0</v>
      </c>
      <c r="T50" s="56">
        <f t="shared" si="2"/>
        <v>0</v>
      </c>
      <c r="U50" s="23">
        <f t="shared" si="3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6"/>
      <c r="S51" s="56">
        <f t="shared" si="1"/>
        <v>0</v>
      </c>
      <c r="T51" s="56">
        <f t="shared" si="2"/>
        <v>0</v>
      </c>
      <c r="U51" s="23">
        <f t="shared" si="3"/>
        <v>0</v>
      </c>
    </row>
    <row r="52" ht="15.75" customHeight="1">
      <c r="A52" s="20" t="s">
        <v>25</v>
      </c>
      <c r="B52" s="22" t="s">
        <v>61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6"/>
      <c r="S52" s="56">
        <f t="shared" si="1"/>
        <v>0</v>
      </c>
      <c r="T52" s="56">
        <f t="shared" si="2"/>
        <v>0</v>
      </c>
      <c r="U52" s="23">
        <f t="shared" si="3"/>
        <v>1</v>
      </c>
    </row>
    <row r="53" ht="15.75" customHeight="1">
      <c r="A53" s="20" t="s">
        <v>26</v>
      </c>
      <c r="B53" s="21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2"/>
      <c r="N53" s="21"/>
      <c r="O53" s="21"/>
      <c r="P53" s="21"/>
      <c r="Q53" s="21"/>
      <c r="R53" s="16"/>
      <c r="S53" s="56">
        <f t="shared" si="1"/>
        <v>0</v>
      </c>
      <c r="T53" s="56">
        <f t="shared" si="2"/>
        <v>0</v>
      </c>
      <c r="U53" s="23">
        <f t="shared" si="3"/>
        <v>0</v>
      </c>
    </row>
    <row r="54" ht="15.75" customHeight="1">
      <c r="A54" s="20" t="s">
        <v>27</v>
      </c>
      <c r="B54" s="22"/>
      <c r="C54" s="22"/>
      <c r="D54" s="21"/>
      <c r="E54" s="21"/>
      <c r="F54" s="21"/>
      <c r="G54" s="21"/>
      <c r="H54" s="21"/>
      <c r="I54" s="21"/>
      <c r="J54" s="22"/>
      <c r="K54" s="21"/>
      <c r="L54" s="21"/>
      <c r="M54" s="21"/>
      <c r="N54" s="21"/>
      <c r="O54" s="21"/>
      <c r="P54" s="21"/>
      <c r="Q54" s="21"/>
      <c r="R54" s="16"/>
      <c r="S54" s="56">
        <f t="shared" si="1"/>
        <v>0</v>
      </c>
      <c r="T54" s="56">
        <f t="shared" si="2"/>
        <v>0</v>
      </c>
      <c r="U54" s="23">
        <f t="shared" si="3"/>
        <v>0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6"/>
      <c r="S55" s="56">
        <f t="shared" si="1"/>
        <v>0</v>
      </c>
      <c r="T55" s="56">
        <f t="shared" si="2"/>
        <v>0</v>
      </c>
      <c r="U55" s="23">
        <f t="shared" si="3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16"/>
      <c r="S56" s="56">
        <f t="shared" si="1"/>
        <v>0</v>
      </c>
      <c r="T56" s="56">
        <f t="shared" si="2"/>
        <v>0</v>
      </c>
      <c r="U56" s="23">
        <f t="shared" si="3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2"/>
      <c r="J57" s="21"/>
      <c r="K57" s="21"/>
      <c r="L57" s="21"/>
      <c r="M57" s="21"/>
      <c r="N57" s="21"/>
      <c r="O57" s="21"/>
      <c r="P57" s="21"/>
      <c r="Q57" s="21"/>
      <c r="R57" s="16"/>
      <c r="S57" s="56">
        <f t="shared" si="1"/>
        <v>0</v>
      </c>
      <c r="T57" s="56">
        <f t="shared" si="2"/>
        <v>0</v>
      </c>
      <c r="U57" s="23">
        <f t="shared" si="3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6"/>
      <c r="S58" s="56">
        <f t="shared" si="1"/>
        <v>0</v>
      </c>
      <c r="T58" s="56">
        <f t="shared" si="2"/>
        <v>0</v>
      </c>
      <c r="U58" s="23">
        <f t="shared" si="3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2" t="s">
        <v>61</v>
      </c>
      <c r="L59" s="21"/>
      <c r="M59" s="21"/>
      <c r="N59" s="21"/>
      <c r="O59" s="21"/>
      <c r="P59" s="21"/>
      <c r="Q59" s="21"/>
      <c r="R59" s="16"/>
      <c r="S59" s="56">
        <f t="shared" si="1"/>
        <v>0</v>
      </c>
      <c r="T59" s="56">
        <f t="shared" si="2"/>
        <v>0</v>
      </c>
      <c r="U59" s="23">
        <f t="shared" si="3"/>
        <v>1</v>
      </c>
    </row>
    <row r="60" ht="15.75" customHeight="1">
      <c r="A60" s="20" t="s">
        <v>25</v>
      </c>
      <c r="B60" s="21"/>
      <c r="C60" s="21"/>
      <c r="D60" s="21"/>
      <c r="E60" s="21"/>
      <c r="F60" s="21"/>
      <c r="G60" s="21"/>
      <c r="H60" s="21"/>
      <c r="I60" s="22"/>
      <c r="J60" s="21"/>
      <c r="K60" s="21"/>
      <c r="L60" s="21"/>
      <c r="M60" s="21"/>
      <c r="N60" s="21"/>
      <c r="O60" s="21"/>
      <c r="P60" s="21"/>
      <c r="Q60" s="21"/>
      <c r="R60" s="16"/>
      <c r="S60" s="56">
        <f t="shared" si="1"/>
        <v>0</v>
      </c>
      <c r="T60" s="56">
        <f t="shared" si="2"/>
        <v>0</v>
      </c>
      <c r="U60" s="23">
        <f t="shared" si="3"/>
        <v>0</v>
      </c>
    </row>
    <row r="61" ht="15.75" customHeight="1">
      <c r="A61" s="20" t="s">
        <v>26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 t="s">
        <v>30</v>
      </c>
      <c r="N61" s="21"/>
      <c r="O61" s="21"/>
      <c r="P61" s="21"/>
      <c r="Q61" s="21"/>
      <c r="R61" s="16"/>
      <c r="S61" s="56">
        <f t="shared" si="1"/>
        <v>0</v>
      </c>
      <c r="T61" s="56">
        <f t="shared" si="2"/>
        <v>0</v>
      </c>
      <c r="U61" s="23">
        <f t="shared" si="3"/>
        <v>1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6" t="s">
        <v>82</v>
      </c>
      <c r="S62" s="56">
        <f t="shared" si="1"/>
        <v>0</v>
      </c>
      <c r="T62" s="56">
        <f t="shared" si="2"/>
        <v>0</v>
      </c>
      <c r="U62" s="23">
        <f t="shared" si="3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6"/>
      <c r="S63" s="56">
        <f t="shared" si="1"/>
        <v>0</v>
      </c>
      <c r="T63" s="56">
        <f t="shared" si="2"/>
        <v>0</v>
      </c>
      <c r="U63" s="23">
        <f t="shared" si="3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6"/>
      <c r="S64" s="56">
        <f t="shared" si="1"/>
        <v>0</v>
      </c>
      <c r="T64" s="56">
        <f t="shared" si="2"/>
        <v>0</v>
      </c>
      <c r="U64" s="23">
        <f t="shared" si="3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1"/>
      <c r="R65" s="16"/>
      <c r="S65" s="56">
        <f t="shared" si="1"/>
        <v>0</v>
      </c>
      <c r="T65" s="56">
        <f t="shared" si="2"/>
        <v>0</v>
      </c>
      <c r="U65" s="23">
        <f t="shared" si="3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16"/>
      <c r="S66" s="56">
        <f t="shared" si="1"/>
        <v>0</v>
      </c>
      <c r="T66" s="56">
        <f t="shared" si="2"/>
        <v>0</v>
      </c>
      <c r="U66" s="23">
        <f t="shared" si="3"/>
        <v>0</v>
      </c>
    </row>
    <row r="67" ht="15.75" customHeight="1">
      <c r="A67" s="20" t="s">
        <v>26</v>
      </c>
      <c r="B67" s="21"/>
      <c r="C67" s="22"/>
      <c r="D67" s="21"/>
      <c r="E67" s="21"/>
      <c r="F67" s="21"/>
      <c r="G67" s="21"/>
      <c r="H67" s="21"/>
      <c r="I67" s="21"/>
      <c r="J67" s="21"/>
      <c r="K67" s="21"/>
      <c r="L67" s="22"/>
      <c r="M67" s="21"/>
      <c r="N67" s="21"/>
      <c r="O67" s="21"/>
      <c r="P67" s="21"/>
      <c r="Q67" s="21"/>
      <c r="R67" s="16"/>
      <c r="S67" s="56">
        <f t="shared" si="1"/>
        <v>0</v>
      </c>
      <c r="T67" s="56">
        <f t="shared" si="2"/>
        <v>0</v>
      </c>
      <c r="U67" s="23">
        <f t="shared" si="3"/>
        <v>0</v>
      </c>
    </row>
    <row r="68" ht="15.75" customHeight="1">
      <c r="A68" s="20" t="s">
        <v>27</v>
      </c>
      <c r="B68" s="21"/>
      <c r="C68" s="22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21"/>
      <c r="O68" s="21"/>
      <c r="P68" s="21"/>
      <c r="Q68" s="21"/>
      <c r="R68" s="16"/>
      <c r="S68" s="56">
        <f t="shared" si="1"/>
        <v>0</v>
      </c>
      <c r="T68" s="56">
        <f t="shared" si="2"/>
        <v>0</v>
      </c>
      <c r="U68" s="23">
        <f t="shared" si="3"/>
        <v>1</v>
      </c>
    </row>
    <row r="69" ht="15.75" customHeight="1">
      <c r="A69" s="20" t="s">
        <v>28</v>
      </c>
      <c r="B69" s="21"/>
      <c r="C69" s="22" t="s">
        <v>30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6"/>
      <c r="S69" s="56">
        <f t="shared" si="1"/>
        <v>0</v>
      </c>
      <c r="T69" s="56">
        <f t="shared" si="2"/>
        <v>0</v>
      </c>
      <c r="U69" s="23">
        <f t="shared" si="3"/>
        <v>1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16"/>
      <c r="S70" s="56">
        <f t="shared" si="1"/>
        <v>0</v>
      </c>
      <c r="T70" s="56">
        <f t="shared" si="2"/>
        <v>0</v>
      </c>
      <c r="U70" s="23">
        <f t="shared" si="3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16"/>
      <c r="S71" s="56">
        <f t="shared" si="1"/>
        <v>0</v>
      </c>
      <c r="T71" s="56">
        <f t="shared" si="2"/>
        <v>0</v>
      </c>
      <c r="U71" s="23">
        <f t="shared" si="3"/>
        <v>0</v>
      </c>
    </row>
    <row r="72" ht="15.75" customHeight="1">
      <c r="A72" s="20" t="s">
        <v>25</v>
      </c>
      <c r="B72" s="22" t="s">
        <v>61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16"/>
      <c r="S72" s="56">
        <f t="shared" si="1"/>
        <v>0</v>
      </c>
      <c r="T72" s="56">
        <f t="shared" si="2"/>
        <v>0</v>
      </c>
      <c r="U72" s="23">
        <f t="shared" si="3"/>
        <v>1</v>
      </c>
    </row>
    <row r="73" ht="15.75" customHeight="1">
      <c r="A73" s="20" t="s">
        <v>26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39"/>
      <c r="S73" s="56">
        <f t="shared" si="1"/>
        <v>0</v>
      </c>
      <c r="T73" s="56">
        <f t="shared" si="2"/>
        <v>0</v>
      </c>
      <c r="U73" s="23">
        <f t="shared" si="3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16"/>
      <c r="S74" s="56">
        <f t="shared" si="1"/>
        <v>0</v>
      </c>
      <c r="T74" s="56">
        <f t="shared" si="2"/>
        <v>0</v>
      </c>
      <c r="U74" s="23">
        <f t="shared" si="3"/>
        <v>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16"/>
      <c r="S75" s="56">
        <f t="shared" si="1"/>
        <v>0</v>
      </c>
      <c r="T75" s="56">
        <f t="shared" si="2"/>
        <v>0</v>
      </c>
      <c r="U75" s="23">
        <f t="shared" si="3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2"/>
      <c r="J76" s="21"/>
      <c r="K76" s="21"/>
      <c r="L76" s="21"/>
      <c r="M76" s="21"/>
      <c r="N76" s="21"/>
      <c r="O76" s="21"/>
      <c r="P76" s="21"/>
      <c r="Q76" s="21"/>
      <c r="R76" s="16"/>
      <c r="S76" s="56">
        <f t="shared" si="1"/>
        <v>0</v>
      </c>
      <c r="T76" s="56">
        <f t="shared" si="2"/>
        <v>0</v>
      </c>
      <c r="U76" s="23">
        <f t="shared" si="3"/>
        <v>0</v>
      </c>
    </row>
    <row r="77" ht="15.75" customHeight="1">
      <c r="A77" s="20" t="s">
        <v>24</v>
      </c>
      <c r="B77" s="22"/>
      <c r="C77" s="21"/>
      <c r="D77" s="21"/>
      <c r="E77" s="21"/>
      <c r="F77" s="21"/>
      <c r="G77" s="21"/>
      <c r="H77" s="21"/>
      <c r="I77" s="22" t="s">
        <v>30</v>
      </c>
      <c r="J77" s="21"/>
      <c r="K77" s="21"/>
      <c r="L77" s="21"/>
      <c r="M77" s="21"/>
      <c r="N77" s="21"/>
      <c r="O77" s="21"/>
      <c r="P77" s="21"/>
      <c r="Q77" s="21"/>
      <c r="R77" s="16"/>
      <c r="S77" s="56">
        <f t="shared" si="1"/>
        <v>0</v>
      </c>
      <c r="T77" s="56">
        <f t="shared" si="2"/>
        <v>0</v>
      </c>
      <c r="U77" s="23">
        <f t="shared" si="3"/>
        <v>1</v>
      </c>
    </row>
    <row r="78" ht="15.75" customHeight="1">
      <c r="A78" s="20" t="s">
        <v>25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16"/>
      <c r="S78" s="56">
        <f t="shared" si="1"/>
        <v>0</v>
      </c>
      <c r="T78" s="56">
        <f t="shared" si="2"/>
        <v>0</v>
      </c>
      <c r="U78" s="23">
        <f t="shared" si="3"/>
        <v>0</v>
      </c>
    </row>
    <row r="79" ht="15.75" customHeight="1">
      <c r="A79" s="20" t="s">
        <v>26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16"/>
      <c r="S79" s="56">
        <f t="shared" si="1"/>
        <v>0</v>
      </c>
      <c r="T79" s="56">
        <f t="shared" si="2"/>
        <v>0</v>
      </c>
      <c r="U79" s="23">
        <f t="shared" si="3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1"/>
      <c r="J80" s="21"/>
      <c r="K80" s="21"/>
      <c r="L80" s="21"/>
      <c r="M80" s="21"/>
      <c r="N80" s="21"/>
      <c r="O80" s="21"/>
      <c r="P80" s="21"/>
      <c r="Q80" s="21"/>
      <c r="R80" s="16"/>
      <c r="S80" s="56">
        <f t="shared" si="1"/>
        <v>0</v>
      </c>
      <c r="T80" s="56">
        <f t="shared" si="2"/>
        <v>0</v>
      </c>
      <c r="U80" s="23">
        <f t="shared" si="3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16"/>
      <c r="S81" s="56">
        <f t="shared" si="1"/>
        <v>0</v>
      </c>
      <c r="T81" s="56">
        <f t="shared" si="2"/>
        <v>0</v>
      </c>
      <c r="U81" s="23">
        <f t="shared" si="3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16"/>
      <c r="S82" s="56">
        <f t="shared" si="1"/>
        <v>0</v>
      </c>
      <c r="T82" s="56">
        <f t="shared" si="2"/>
        <v>0</v>
      </c>
      <c r="U82" s="23">
        <f t="shared" si="3"/>
        <v>0</v>
      </c>
    </row>
    <row r="83" ht="15.75" customHeight="1">
      <c r="A83" s="20" t="s">
        <v>24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16"/>
      <c r="S83" s="56">
        <f t="shared" si="1"/>
        <v>0</v>
      </c>
      <c r="T83" s="56">
        <f t="shared" si="2"/>
        <v>0</v>
      </c>
      <c r="U83" s="23">
        <f t="shared" si="3"/>
        <v>0</v>
      </c>
    </row>
    <row r="84" ht="15.75" customHeight="1">
      <c r="A84" s="20" t="s">
        <v>25</v>
      </c>
      <c r="B84" s="22"/>
      <c r="C84" s="2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16"/>
      <c r="S84" s="56">
        <f t="shared" si="1"/>
        <v>0</v>
      </c>
      <c r="T84" s="56">
        <f t="shared" si="2"/>
        <v>0</v>
      </c>
      <c r="U84" s="23">
        <f t="shared" si="3"/>
        <v>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6"/>
      <c r="S85" s="56">
        <f t="shared" si="1"/>
        <v>0</v>
      </c>
      <c r="T85" s="56">
        <f t="shared" si="2"/>
        <v>0</v>
      </c>
      <c r="U85" s="23">
        <f t="shared" si="3"/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 t="s">
        <v>43</v>
      </c>
      <c r="Q86" s="21"/>
      <c r="R86" s="16"/>
      <c r="S86" s="56">
        <f t="shared" si="1"/>
        <v>0</v>
      </c>
      <c r="T86" s="56">
        <f t="shared" si="2"/>
        <v>0</v>
      </c>
      <c r="U86" s="27">
        <v>1.0</v>
      </c>
    </row>
    <row r="87" ht="15.75" customHeight="1">
      <c r="A87" s="20" t="s">
        <v>28</v>
      </c>
      <c r="B87" s="30"/>
      <c r="C87" s="30"/>
      <c r="D87" s="29"/>
      <c r="E87" s="30"/>
      <c r="F87" s="29"/>
      <c r="G87" s="29"/>
      <c r="H87" s="40"/>
      <c r="I87" s="30"/>
      <c r="J87" s="30"/>
      <c r="K87" s="30"/>
      <c r="L87" s="30"/>
      <c r="M87" s="30"/>
      <c r="N87" s="29"/>
      <c r="O87" s="29"/>
      <c r="P87" s="30"/>
      <c r="Q87" s="29"/>
      <c r="R87" s="29"/>
      <c r="S87" s="56">
        <f t="shared" si="1"/>
        <v>0</v>
      </c>
      <c r="T87" s="56">
        <f t="shared" si="2"/>
        <v>0</v>
      </c>
      <c r="U87" s="23">
        <f t="shared" ref="U87:U89" si="4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56">
        <f t="shared" si="1"/>
        <v>0</v>
      </c>
      <c r="T88" s="56">
        <f t="shared" si="2"/>
        <v>0</v>
      </c>
      <c r="U88" s="23">
        <f t="shared" si="4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56">
        <f t="shared" si="1"/>
        <v>0</v>
      </c>
      <c r="T89" s="56">
        <f t="shared" si="2"/>
        <v>0</v>
      </c>
      <c r="U89" s="23">
        <f t="shared" si="4"/>
        <v>0</v>
      </c>
    </row>
    <row r="90" ht="15.75" customHeight="1">
      <c r="A90" s="20" t="s">
        <v>25</v>
      </c>
      <c r="B90" s="30" t="s">
        <v>61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 t="s">
        <v>43</v>
      </c>
      <c r="R90" s="29"/>
      <c r="S90" s="56">
        <f t="shared" si="1"/>
        <v>0</v>
      </c>
      <c r="T90" s="56">
        <f t="shared" si="2"/>
        <v>0</v>
      </c>
      <c r="U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0" t="s">
        <v>61</v>
      </c>
      <c r="O91" s="29"/>
      <c r="P91" s="29"/>
      <c r="Q91" s="29"/>
      <c r="R91" s="29"/>
      <c r="S91" s="56">
        <f t="shared" si="1"/>
        <v>0</v>
      </c>
      <c r="T91" s="56">
        <f t="shared" si="2"/>
        <v>0</v>
      </c>
      <c r="U91" s="23">
        <f t="shared" ref="U91:U100" si="5">COUNTIFS(B91:R91,"у")</f>
        <v>1</v>
      </c>
    </row>
    <row r="92" ht="15.75" customHeight="1">
      <c r="A92" s="20" t="s">
        <v>27</v>
      </c>
      <c r="B92" s="29"/>
      <c r="C92" s="29"/>
      <c r="D92" s="29"/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30" t="s">
        <v>61</v>
      </c>
      <c r="P92" s="29"/>
      <c r="Q92" s="29"/>
      <c r="R92" s="29"/>
      <c r="S92" s="56">
        <f t="shared" si="1"/>
        <v>0</v>
      </c>
      <c r="T92" s="56">
        <f t="shared" si="2"/>
        <v>0</v>
      </c>
      <c r="U92" s="23">
        <f t="shared" si="5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56">
        <f t="shared" si="1"/>
        <v>0</v>
      </c>
      <c r="T93" s="56">
        <f t="shared" si="2"/>
        <v>0</v>
      </c>
      <c r="U93" s="23">
        <f t="shared" si="5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56">
        <f t="shared" si="1"/>
        <v>0</v>
      </c>
      <c r="T94" s="56">
        <f t="shared" si="2"/>
        <v>0</v>
      </c>
      <c r="U94" s="23">
        <f t="shared" si="5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56">
        <f t="shared" si="1"/>
        <v>0</v>
      </c>
      <c r="T95" s="56">
        <f t="shared" si="2"/>
        <v>0</v>
      </c>
      <c r="U95" s="23">
        <f t="shared" si="5"/>
        <v>0</v>
      </c>
    </row>
    <row r="96" ht="15.75" customHeight="1">
      <c r="A96" s="20" t="s">
        <v>25</v>
      </c>
      <c r="B96" s="30" t="s">
        <v>61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56">
        <f t="shared" si="1"/>
        <v>0</v>
      </c>
      <c r="T96" s="56">
        <f t="shared" si="2"/>
        <v>0</v>
      </c>
      <c r="U96" s="23">
        <f t="shared" si="5"/>
        <v>1</v>
      </c>
    </row>
    <row r="97" ht="15.75" customHeight="1">
      <c r="A97" s="20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56">
        <f t="shared" si="1"/>
        <v>0</v>
      </c>
      <c r="T97" s="56">
        <f t="shared" si="2"/>
        <v>0</v>
      </c>
      <c r="U97" s="23">
        <f t="shared" si="5"/>
        <v>0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56">
        <f t="shared" si="1"/>
        <v>0</v>
      </c>
      <c r="T98" s="56">
        <f t="shared" si="2"/>
        <v>0</v>
      </c>
      <c r="U98" s="23">
        <f t="shared" si="5"/>
        <v>1</v>
      </c>
    </row>
    <row r="99" ht="15.75" customHeight="1">
      <c r="A99" s="20" t="s">
        <v>28</v>
      </c>
      <c r="B99" s="29"/>
      <c r="C99" s="29"/>
      <c r="D99" s="29"/>
      <c r="E99" s="30" t="s">
        <v>61</v>
      </c>
      <c r="F99" s="29"/>
      <c r="G99" s="29"/>
      <c r="H99" s="1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56">
        <f t="shared" si="1"/>
        <v>0</v>
      </c>
      <c r="T99" s="56">
        <f t="shared" si="2"/>
        <v>0</v>
      </c>
      <c r="U99" s="23">
        <f t="shared" si="5"/>
        <v>1</v>
      </c>
    </row>
    <row r="100" ht="15.75" customHeight="1">
      <c r="A100" s="20"/>
      <c r="B100" s="29"/>
      <c r="C100" s="29"/>
      <c r="D100" s="29"/>
      <c r="E100" s="29"/>
      <c r="F100" s="29"/>
      <c r="G100" s="29"/>
      <c r="H100" s="30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56">
        <f t="shared" si="1"/>
        <v>0</v>
      </c>
      <c r="T100" s="56">
        <f t="shared" si="2"/>
        <v>0</v>
      </c>
      <c r="U100" s="23">
        <f t="shared" si="5"/>
        <v>0</v>
      </c>
    </row>
    <row r="101" ht="15.75" customHeight="1">
      <c r="A101" s="48" t="s">
        <v>46</v>
      </c>
      <c r="B101" s="23">
        <f t="shared" ref="B101:R101" si="6">COUNTA(B7:B99)</f>
        <v>8</v>
      </c>
      <c r="C101" s="43">
        <f t="shared" si="6"/>
        <v>5</v>
      </c>
      <c r="D101" s="43">
        <f t="shared" si="6"/>
        <v>0</v>
      </c>
      <c r="E101" s="43">
        <f t="shared" si="6"/>
        <v>2</v>
      </c>
      <c r="F101" s="43">
        <f t="shared" si="6"/>
        <v>0</v>
      </c>
      <c r="G101" s="43">
        <f t="shared" si="6"/>
        <v>0</v>
      </c>
      <c r="H101" s="43">
        <f t="shared" si="6"/>
        <v>5</v>
      </c>
      <c r="I101" s="43">
        <f t="shared" si="6"/>
        <v>2</v>
      </c>
      <c r="J101" s="43">
        <f t="shared" si="6"/>
        <v>0</v>
      </c>
      <c r="K101" s="43">
        <f t="shared" si="6"/>
        <v>2</v>
      </c>
      <c r="L101" s="43">
        <f t="shared" si="6"/>
        <v>0</v>
      </c>
      <c r="M101" s="43">
        <f t="shared" si="6"/>
        <v>2</v>
      </c>
      <c r="N101" s="43">
        <f t="shared" si="6"/>
        <v>1</v>
      </c>
      <c r="O101" s="43">
        <f t="shared" si="6"/>
        <v>1</v>
      </c>
      <c r="P101" s="43">
        <f t="shared" si="6"/>
        <v>1</v>
      </c>
      <c r="Q101" s="43">
        <f t="shared" si="6"/>
        <v>1</v>
      </c>
      <c r="R101" s="43">
        <f t="shared" si="6"/>
        <v>1</v>
      </c>
      <c r="S101" s="43">
        <f t="shared" ref="S101:T101" si="7">SUM(S9:S100)</f>
        <v>4</v>
      </c>
      <c r="T101" s="43">
        <f t="shared" si="7"/>
        <v>4</v>
      </c>
      <c r="U101" s="43">
        <f>SUM(B101:R101)</f>
        <v>31</v>
      </c>
    </row>
    <row r="102" ht="15.75" customHeight="1">
      <c r="A102" s="3" t="s">
        <v>47</v>
      </c>
    </row>
    <row r="103" ht="15.75" customHeight="1">
      <c r="A103" s="3" t="s">
        <v>48</v>
      </c>
    </row>
    <row r="104" ht="15.75" customHeight="1">
      <c r="A104" s="3" t="s">
        <v>49</v>
      </c>
    </row>
    <row r="105" ht="15.75" customHeight="1">
      <c r="A105" s="3" t="s">
        <v>50</v>
      </c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3" width="10.86"/>
    <col customWidth="1" min="4" max="4" width="10.14"/>
    <col customWidth="1" min="5" max="7" width="10.86"/>
    <col customWidth="1" min="8" max="28" width="8.71"/>
  </cols>
  <sheetData>
    <row r="1">
      <c r="A1" s="1" t="s">
        <v>83</v>
      </c>
      <c r="K1" s="2" t="s">
        <v>1</v>
      </c>
    </row>
    <row r="2">
      <c r="A2" s="3"/>
      <c r="B2" s="7"/>
      <c r="C2" s="7"/>
      <c r="D2" s="7"/>
      <c r="E2" s="7"/>
      <c r="F2" s="7"/>
      <c r="G2" s="7"/>
      <c r="I2" s="7"/>
      <c r="K2" s="2" t="s">
        <v>2</v>
      </c>
    </row>
    <row r="3">
      <c r="A3" s="3"/>
      <c r="B3" s="7"/>
      <c r="C3" s="7"/>
      <c r="D3" s="7"/>
      <c r="E3" s="7"/>
      <c r="F3" s="7"/>
      <c r="G3" s="7"/>
      <c r="I3" s="7"/>
      <c r="K3" s="2" t="s">
        <v>3</v>
      </c>
    </row>
    <row r="4">
      <c r="A4" s="3"/>
      <c r="B4" s="7"/>
      <c r="C4" s="7"/>
      <c r="D4" s="7"/>
      <c r="E4" s="7"/>
      <c r="F4" s="7"/>
      <c r="G4" s="7"/>
      <c r="I4" s="7"/>
      <c r="K4" s="28" t="s">
        <v>52</v>
      </c>
    </row>
    <row r="5">
      <c r="A5" s="6" t="s">
        <v>74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52" t="s">
        <v>7</v>
      </c>
      <c r="C6" s="52" t="s">
        <v>8</v>
      </c>
      <c r="D6" s="52" t="s">
        <v>75</v>
      </c>
      <c r="E6" s="53" t="s">
        <v>57</v>
      </c>
      <c r="F6" s="52" t="s">
        <v>56</v>
      </c>
      <c r="G6" s="52" t="s">
        <v>58</v>
      </c>
      <c r="H6" s="9" t="s">
        <v>59</v>
      </c>
      <c r="I6" s="54" t="s">
        <v>76</v>
      </c>
      <c r="J6" s="54" t="s">
        <v>77</v>
      </c>
      <c r="K6" s="54" t="s">
        <v>11</v>
      </c>
      <c r="L6" s="54" t="s">
        <v>14</v>
      </c>
      <c r="M6" s="54" t="s">
        <v>78</v>
      </c>
      <c r="N6" s="54" t="s">
        <v>12</v>
      </c>
      <c r="O6" s="54" t="s">
        <v>13</v>
      </c>
      <c r="P6" s="55" t="s">
        <v>79</v>
      </c>
      <c r="Q6" s="13" t="s">
        <v>80</v>
      </c>
      <c r="R6" s="13" t="s">
        <v>18</v>
      </c>
      <c r="S6" s="13" t="s">
        <v>19</v>
      </c>
      <c r="T6" s="13" t="s">
        <v>20</v>
      </c>
      <c r="U6" s="13" t="s">
        <v>21</v>
      </c>
    </row>
    <row r="7">
      <c r="A7" s="15" t="s">
        <v>22</v>
      </c>
      <c r="B7" s="57"/>
      <c r="C7" s="57"/>
      <c r="D7" s="57"/>
      <c r="E7" s="57"/>
      <c r="F7" s="57"/>
      <c r="G7" s="57"/>
      <c r="H7" s="16"/>
      <c r="I7" s="57"/>
      <c r="J7" s="57"/>
      <c r="K7" s="57"/>
      <c r="L7" s="57"/>
      <c r="M7" s="57"/>
      <c r="N7" s="17"/>
      <c r="O7" s="17"/>
      <c r="P7" s="57"/>
      <c r="Q7" s="57"/>
      <c r="R7" s="17"/>
      <c r="S7" s="17"/>
      <c r="T7" s="17"/>
      <c r="U7" s="17"/>
    </row>
    <row r="8">
      <c r="A8" s="18" t="s">
        <v>23</v>
      </c>
      <c r="B8" s="58"/>
      <c r="C8" s="59"/>
      <c r="D8" s="59"/>
      <c r="E8" s="58"/>
      <c r="F8" s="58"/>
      <c r="G8" s="59"/>
      <c r="H8" s="16"/>
      <c r="I8" s="59"/>
      <c r="J8" s="59"/>
      <c r="K8" s="59"/>
      <c r="L8" s="59"/>
      <c r="M8" s="59"/>
      <c r="N8" s="16"/>
      <c r="O8" s="16"/>
      <c r="P8" s="59"/>
      <c r="Q8" s="59"/>
      <c r="R8" s="16"/>
      <c r="S8" s="16"/>
      <c r="T8" s="16"/>
      <c r="U8" s="16"/>
    </row>
    <row r="9">
      <c r="A9" s="20" t="s">
        <v>24</v>
      </c>
      <c r="B9" s="60"/>
      <c r="C9" s="61"/>
      <c r="D9" s="60"/>
      <c r="E9" s="60"/>
      <c r="F9" s="60"/>
      <c r="G9" s="60"/>
      <c r="H9" s="21"/>
      <c r="I9" s="60"/>
      <c r="J9" s="60"/>
      <c r="K9" s="61"/>
      <c r="L9" s="60"/>
      <c r="M9" s="60"/>
      <c r="N9" s="21"/>
      <c r="O9" s="21"/>
      <c r="P9" s="60"/>
      <c r="Q9" s="60"/>
      <c r="R9" s="16"/>
      <c r="S9" s="16">
        <f t="shared" ref="S9:S100" si="1">COUNTIFS(B9:R9,"Ф")</f>
        <v>0</v>
      </c>
      <c r="T9" s="56">
        <f t="shared" ref="T9:T100" si="2">COUNTIFS(R9:S9,"1")</f>
        <v>0</v>
      </c>
      <c r="U9" s="23">
        <f t="shared" ref="U9:U85" si="3">COUNTIFS(B9:R9,"у")</f>
        <v>0</v>
      </c>
    </row>
    <row r="10">
      <c r="A10" s="20" t="s">
        <v>25</v>
      </c>
      <c r="B10" s="60"/>
      <c r="C10" s="60"/>
      <c r="D10" s="60"/>
      <c r="E10" s="60"/>
      <c r="F10" s="60"/>
      <c r="G10" s="60"/>
      <c r="H10" s="21"/>
      <c r="I10" s="60"/>
      <c r="J10" s="60"/>
      <c r="K10" s="60"/>
      <c r="L10" s="60"/>
      <c r="M10" s="60"/>
      <c r="N10" s="21"/>
      <c r="O10" s="21"/>
      <c r="P10" s="60"/>
      <c r="Q10" s="60"/>
      <c r="R10" s="16"/>
      <c r="S10" s="16">
        <f t="shared" si="1"/>
        <v>0</v>
      </c>
      <c r="T10" s="56">
        <f t="shared" si="2"/>
        <v>0</v>
      </c>
      <c r="U10" s="23">
        <f t="shared" si="3"/>
        <v>0</v>
      </c>
    </row>
    <row r="11">
      <c r="A11" s="20" t="s">
        <v>26</v>
      </c>
      <c r="B11" s="61"/>
      <c r="C11" s="60"/>
      <c r="D11" s="60"/>
      <c r="E11" s="60"/>
      <c r="F11" s="60"/>
      <c r="G11" s="60"/>
      <c r="H11" s="21"/>
      <c r="I11" s="60"/>
      <c r="J11" s="61"/>
      <c r="K11" s="60"/>
      <c r="L11" s="60"/>
      <c r="M11" s="60"/>
      <c r="N11" s="21"/>
      <c r="O11" s="21"/>
      <c r="P11" s="60"/>
      <c r="Q11" s="60"/>
      <c r="R11" s="16"/>
      <c r="S11" s="16">
        <f t="shared" si="1"/>
        <v>0</v>
      </c>
      <c r="T11" s="56">
        <f t="shared" si="2"/>
        <v>0</v>
      </c>
      <c r="U11" s="23">
        <f t="shared" si="3"/>
        <v>0</v>
      </c>
    </row>
    <row r="12">
      <c r="A12" s="20" t="s">
        <v>27</v>
      </c>
      <c r="B12" s="60"/>
      <c r="C12" s="60"/>
      <c r="D12" s="60"/>
      <c r="E12" s="60"/>
      <c r="F12" s="60"/>
      <c r="G12" s="60"/>
      <c r="H12" s="21"/>
      <c r="I12" s="60"/>
      <c r="J12" s="61"/>
      <c r="K12" s="60"/>
      <c r="L12" s="60"/>
      <c r="M12" s="60"/>
      <c r="N12" s="21"/>
      <c r="O12" s="21"/>
      <c r="P12" s="60"/>
      <c r="Q12" s="60"/>
      <c r="R12" s="16"/>
      <c r="S12" s="16">
        <f t="shared" si="1"/>
        <v>0</v>
      </c>
      <c r="T12" s="56">
        <f t="shared" si="2"/>
        <v>0</v>
      </c>
      <c r="U12" s="23">
        <f t="shared" si="3"/>
        <v>0</v>
      </c>
    </row>
    <row r="13">
      <c r="A13" s="20" t="s">
        <v>28</v>
      </c>
      <c r="B13" s="60"/>
      <c r="C13" s="60"/>
      <c r="D13" s="60"/>
      <c r="E13" s="60"/>
      <c r="F13" s="60"/>
      <c r="G13" s="60"/>
      <c r="H13" s="21"/>
      <c r="I13" s="60"/>
      <c r="J13" s="60"/>
      <c r="K13" s="60"/>
      <c r="L13" s="60"/>
      <c r="M13" s="60"/>
      <c r="N13" s="21"/>
      <c r="O13" s="21"/>
      <c r="P13" s="60"/>
      <c r="Q13" s="60"/>
      <c r="R13" s="16"/>
      <c r="S13" s="16">
        <f t="shared" si="1"/>
        <v>0</v>
      </c>
      <c r="T13" s="56">
        <f t="shared" si="2"/>
        <v>0</v>
      </c>
      <c r="U13" s="23">
        <f t="shared" si="3"/>
        <v>0</v>
      </c>
    </row>
    <row r="14">
      <c r="A14" s="18" t="s">
        <v>29</v>
      </c>
      <c r="B14" s="60"/>
      <c r="C14" s="60"/>
      <c r="D14" s="60"/>
      <c r="E14" s="60"/>
      <c r="F14" s="60"/>
      <c r="G14" s="60"/>
      <c r="H14" s="21"/>
      <c r="I14" s="60"/>
      <c r="J14" s="60"/>
      <c r="K14" s="60"/>
      <c r="L14" s="60"/>
      <c r="M14" s="60"/>
      <c r="N14" s="21"/>
      <c r="O14" s="21"/>
      <c r="P14" s="60"/>
      <c r="Q14" s="60"/>
      <c r="R14" s="16"/>
      <c r="S14" s="16">
        <f t="shared" si="1"/>
        <v>0</v>
      </c>
      <c r="T14" s="56">
        <f t="shared" si="2"/>
        <v>0</v>
      </c>
      <c r="U14" s="23">
        <f t="shared" si="3"/>
        <v>0</v>
      </c>
    </row>
    <row r="15">
      <c r="A15" s="20" t="s">
        <v>24</v>
      </c>
      <c r="B15" s="60"/>
      <c r="C15" s="60"/>
      <c r="D15" s="60"/>
      <c r="E15" s="60"/>
      <c r="F15" s="60"/>
      <c r="G15" s="60"/>
      <c r="H15" s="21"/>
      <c r="I15" s="60"/>
      <c r="J15" s="60"/>
      <c r="K15" s="61" t="s">
        <v>61</v>
      </c>
      <c r="L15" s="60"/>
      <c r="M15" s="60"/>
      <c r="N15" s="21"/>
      <c r="O15" s="21"/>
      <c r="P15" s="60"/>
      <c r="Q15" s="60"/>
      <c r="R15" s="16"/>
      <c r="S15" s="16">
        <f t="shared" si="1"/>
        <v>0</v>
      </c>
      <c r="T15" s="56">
        <f t="shared" si="2"/>
        <v>0</v>
      </c>
      <c r="U15" s="23">
        <f t="shared" si="3"/>
        <v>1</v>
      </c>
    </row>
    <row r="16">
      <c r="A16" s="20" t="s">
        <v>25</v>
      </c>
      <c r="B16" s="60"/>
      <c r="C16" s="60"/>
      <c r="D16" s="60"/>
      <c r="E16" s="60"/>
      <c r="F16" s="60"/>
      <c r="G16" s="60"/>
      <c r="H16" s="21"/>
      <c r="I16" s="61"/>
      <c r="J16" s="60"/>
      <c r="K16" s="60"/>
      <c r="L16" s="60"/>
      <c r="M16" s="60"/>
      <c r="N16" s="21"/>
      <c r="O16" s="21"/>
      <c r="P16" s="60"/>
      <c r="Q16" s="60"/>
      <c r="R16" s="16"/>
      <c r="S16" s="16">
        <f t="shared" si="1"/>
        <v>0</v>
      </c>
      <c r="T16" s="56">
        <f t="shared" si="2"/>
        <v>0</v>
      </c>
      <c r="U16" s="23">
        <f t="shared" si="3"/>
        <v>0</v>
      </c>
    </row>
    <row r="17">
      <c r="A17" s="20" t="s">
        <v>26</v>
      </c>
      <c r="B17" s="60"/>
      <c r="C17" s="60"/>
      <c r="D17" s="60"/>
      <c r="E17" s="60"/>
      <c r="F17" s="60"/>
      <c r="G17" s="60"/>
      <c r="H17" s="21"/>
      <c r="I17" s="60"/>
      <c r="J17" s="60"/>
      <c r="K17" s="60"/>
      <c r="L17" s="60"/>
      <c r="M17" s="60"/>
      <c r="N17" s="21"/>
      <c r="O17" s="21"/>
      <c r="P17" s="60"/>
      <c r="Q17" s="60"/>
      <c r="R17" s="16"/>
      <c r="S17" s="16">
        <f t="shared" si="1"/>
        <v>0</v>
      </c>
      <c r="T17" s="56">
        <f t="shared" si="2"/>
        <v>0</v>
      </c>
      <c r="U17" s="23">
        <f t="shared" si="3"/>
        <v>0</v>
      </c>
    </row>
    <row r="18">
      <c r="A18" s="20" t="s">
        <v>27</v>
      </c>
      <c r="B18" s="60"/>
      <c r="C18" s="61"/>
      <c r="D18" s="60"/>
      <c r="E18" s="60"/>
      <c r="F18" s="60"/>
      <c r="G18" s="60"/>
      <c r="H18" s="22" t="s">
        <v>61</v>
      </c>
      <c r="I18" s="60"/>
      <c r="J18" s="60"/>
      <c r="K18" s="60"/>
      <c r="L18" s="60"/>
      <c r="M18" s="60"/>
      <c r="N18" s="21"/>
      <c r="O18" s="21"/>
      <c r="P18" s="60"/>
      <c r="Q18" s="60"/>
      <c r="R18" s="16"/>
      <c r="S18" s="16">
        <f t="shared" si="1"/>
        <v>0</v>
      </c>
      <c r="T18" s="56">
        <f t="shared" si="2"/>
        <v>0</v>
      </c>
      <c r="U18" s="23">
        <f t="shared" si="3"/>
        <v>1</v>
      </c>
    </row>
    <row r="19">
      <c r="A19" s="20" t="s">
        <v>28</v>
      </c>
      <c r="B19" s="61" t="s">
        <v>61</v>
      </c>
      <c r="C19" s="61"/>
      <c r="D19" s="60"/>
      <c r="E19" s="60"/>
      <c r="F19" s="60"/>
      <c r="G19" s="60"/>
      <c r="H19" s="21"/>
      <c r="I19" s="60"/>
      <c r="J19" s="60"/>
      <c r="K19" s="60"/>
      <c r="L19" s="60"/>
      <c r="M19" s="60"/>
      <c r="N19" s="21"/>
      <c r="O19" s="21"/>
      <c r="P19" s="60"/>
      <c r="Q19" s="60"/>
      <c r="R19" s="16"/>
      <c r="S19" s="16">
        <f t="shared" si="1"/>
        <v>0</v>
      </c>
      <c r="T19" s="56">
        <f t="shared" si="2"/>
        <v>0</v>
      </c>
      <c r="U19" s="23">
        <f t="shared" si="3"/>
        <v>1</v>
      </c>
    </row>
    <row r="20">
      <c r="A20" s="18" t="s">
        <v>31</v>
      </c>
      <c r="B20" s="60"/>
      <c r="C20" s="60"/>
      <c r="D20" s="60"/>
      <c r="E20" s="60"/>
      <c r="F20" s="60"/>
      <c r="G20" s="60"/>
      <c r="H20" s="21"/>
      <c r="I20" s="60"/>
      <c r="J20" s="60"/>
      <c r="K20" s="60"/>
      <c r="L20" s="60"/>
      <c r="M20" s="60"/>
      <c r="N20" s="21"/>
      <c r="O20" s="21"/>
      <c r="P20" s="60"/>
      <c r="Q20" s="60"/>
      <c r="R20" s="16"/>
      <c r="S20" s="16">
        <f t="shared" si="1"/>
        <v>0</v>
      </c>
      <c r="T20" s="56">
        <f t="shared" si="2"/>
        <v>0</v>
      </c>
      <c r="U20" s="23">
        <f t="shared" si="3"/>
        <v>0</v>
      </c>
    </row>
    <row r="21" ht="15.75" customHeight="1">
      <c r="A21" s="24" t="s">
        <v>24</v>
      </c>
      <c r="B21" s="60"/>
      <c r="C21" s="60"/>
      <c r="D21" s="60"/>
      <c r="E21" s="60"/>
      <c r="F21" s="60"/>
      <c r="G21" s="60"/>
      <c r="H21" s="22"/>
      <c r="I21" s="60"/>
      <c r="J21" s="60"/>
      <c r="K21" s="60"/>
      <c r="L21" s="60"/>
      <c r="M21" s="60"/>
      <c r="N21" s="21"/>
      <c r="O21" s="21"/>
      <c r="P21" s="60"/>
      <c r="Q21" s="60"/>
      <c r="R21" s="16"/>
      <c r="S21" s="16">
        <f t="shared" si="1"/>
        <v>0</v>
      </c>
      <c r="T21" s="56">
        <f t="shared" si="2"/>
        <v>0</v>
      </c>
      <c r="U21" s="23">
        <f t="shared" si="3"/>
        <v>0</v>
      </c>
    </row>
    <row r="22" ht="15.75" customHeight="1">
      <c r="A22" s="20" t="s">
        <v>25</v>
      </c>
      <c r="B22" s="60"/>
      <c r="C22" s="61" t="s">
        <v>81</v>
      </c>
      <c r="D22" s="60"/>
      <c r="E22" s="61"/>
      <c r="F22" s="60"/>
      <c r="G22" s="60"/>
      <c r="H22" s="21"/>
      <c r="I22" s="60"/>
      <c r="J22" s="60"/>
      <c r="K22" s="60"/>
      <c r="L22" s="60"/>
      <c r="M22" s="60"/>
      <c r="N22" s="21"/>
      <c r="O22" s="21"/>
      <c r="P22" s="60"/>
      <c r="Q22" s="60"/>
      <c r="R22" s="16"/>
      <c r="S22" s="16">
        <f t="shared" si="1"/>
        <v>1</v>
      </c>
      <c r="T22" s="56">
        <f t="shared" si="2"/>
        <v>1</v>
      </c>
      <c r="U22" s="23">
        <f t="shared" si="3"/>
        <v>0</v>
      </c>
    </row>
    <row r="23" ht="15.75" customHeight="1">
      <c r="A23" s="20" t="s">
        <v>26</v>
      </c>
      <c r="B23" s="60"/>
      <c r="C23" s="60"/>
      <c r="D23" s="60"/>
      <c r="E23" s="60"/>
      <c r="F23" s="60"/>
      <c r="G23" s="60"/>
      <c r="H23" s="21"/>
      <c r="I23" s="60"/>
      <c r="J23" s="60"/>
      <c r="K23" s="60"/>
      <c r="L23" s="60"/>
      <c r="M23" s="60"/>
      <c r="N23" s="21"/>
      <c r="O23" s="21"/>
      <c r="P23" s="60"/>
      <c r="Q23" s="60"/>
      <c r="R23" s="16"/>
      <c r="S23" s="16">
        <f t="shared" si="1"/>
        <v>0</v>
      </c>
      <c r="T23" s="56">
        <f t="shared" si="2"/>
        <v>0</v>
      </c>
      <c r="U23" s="23">
        <f t="shared" si="3"/>
        <v>0</v>
      </c>
    </row>
    <row r="24" ht="15.75" customHeight="1">
      <c r="A24" s="20" t="s">
        <v>27</v>
      </c>
      <c r="B24" s="61"/>
      <c r="C24" s="60"/>
      <c r="D24" s="60"/>
      <c r="E24" s="60"/>
      <c r="F24" s="60"/>
      <c r="G24" s="60"/>
      <c r="H24" s="21"/>
      <c r="I24" s="60"/>
      <c r="J24" s="61"/>
      <c r="K24" s="60"/>
      <c r="L24" s="60"/>
      <c r="M24" s="61" t="s">
        <v>81</v>
      </c>
      <c r="N24" s="21"/>
      <c r="O24" s="21"/>
      <c r="P24" s="60"/>
      <c r="Q24" s="60"/>
      <c r="R24" s="16"/>
      <c r="S24" s="16">
        <f t="shared" si="1"/>
        <v>1</v>
      </c>
      <c r="T24" s="56">
        <f t="shared" si="2"/>
        <v>1</v>
      </c>
      <c r="U24" s="23">
        <f t="shared" si="3"/>
        <v>0</v>
      </c>
    </row>
    <row r="25" ht="15.75" customHeight="1">
      <c r="A25" s="20" t="s">
        <v>28</v>
      </c>
      <c r="B25" s="60"/>
      <c r="C25" s="60"/>
      <c r="D25" s="60"/>
      <c r="E25" s="60"/>
      <c r="F25" s="60"/>
      <c r="G25" s="60"/>
      <c r="H25" s="21"/>
      <c r="I25" s="60"/>
      <c r="J25" s="60"/>
      <c r="K25" s="60"/>
      <c r="L25" s="60"/>
      <c r="M25" s="60"/>
      <c r="N25" s="21"/>
      <c r="O25" s="21"/>
      <c r="P25" s="60"/>
      <c r="Q25" s="60"/>
      <c r="R25" s="16"/>
      <c r="S25" s="16">
        <f t="shared" si="1"/>
        <v>0</v>
      </c>
      <c r="T25" s="56">
        <f t="shared" si="2"/>
        <v>0</v>
      </c>
      <c r="U25" s="23">
        <f t="shared" si="3"/>
        <v>0</v>
      </c>
    </row>
    <row r="26" ht="15.75" customHeight="1">
      <c r="A26" s="18" t="s">
        <v>32</v>
      </c>
      <c r="B26" s="60"/>
      <c r="C26" s="60"/>
      <c r="D26" s="60"/>
      <c r="E26" s="60"/>
      <c r="F26" s="60"/>
      <c r="G26" s="60"/>
      <c r="H26" s="21"/>
      <c r="I26" s="60"/>
      <c r="J26" s="60"/>
      <c r="K26" s="60"/>
      <c r="L26" s="60"/>
      <c r="M26" s="60"/>
      <c r="N26" s="21"/>
      <c r="O26" s="21"/>
      <c r="P26" s="60"/>
      <c r="Q26" s="60"/>
      <c r="R26" s="16"/>
      <c r="S26" s="16">
        <f t="shared" si="1"/>
        <v>0</v>
      </c>
      <c r="T26" s="56">
        <f t="shared" si="2"/>
        <v>0</v>
      </c>
      <c r="U26" s="23">
        <f t="shared" si="3"/>
        <v>0</v>
      </c>
    </row>
    <row r="27" ht="15.75" customHeight="1">
      <c r="A27" s="20" t="s">
        <v>24</v>
      </c>
      <c r="B27" s="61"/>
      <c r="C27" s="61" t="s">
        <v>61</v>
      </c>
      <c r="D27" s="60"/>
      <c r="E27" s="60"/>
      <c r="F27" s="60"/>
      <c r="G27" s="60"/>
      <c r="H27" s="21"/>
      <c r="I27" s="60"/>
      <c r="J27" s="60"/>
      <c r="K27" s="60"/>
      <c r="L27" s="60"/>
      <c r="M27" s="60"/>
      <c r="N27" s="21"/>
      <c r="O27" s="21"/>
      <c r="P27" s="60"/>
      <c r="Q27" s="60"/>
      <c r="R27" s="16"/>
      <c r="S27" s="16">
        <f t="shared" si="1"/>
        <v>0</v>
      </c>
      <c r="T27" s="56">
        <f t="shared" si="2"/>
        <v>0</v>
      </c>
      <c r="U27" s="23">
        <f t="shared" si="3"/>
        <v>1</v>
      </c>
    </row>
    <row r="28" ht="15.75" customHeight="1">
      <c r="A28" s="20" t="s">
        <v>25</v>
      </c>
      <c r="B28" s="61" t="s">
        <v>81</v>
      </c>
      <c r="C28" s="60"/>
      <c r="D28" s="60"/>
      <c r="E28" s="60"/>
      <c r="F28" s="60"/>
      <c r="G28" s="60"/>
      <c r="H28" s="21"/>
      <c r="I28" s="60"/>
      <c r="J28" s="60"/>
      <c r="K28" s="60"/>
      <c r="L28" s="60"/>
      <c r="M28" s="61"/>
      <c r="N28" s="21"/>
      <c r="O28" s="21"/>
      <c r="P28" s="60"/>
      <c r="Q28" s="60"/>
      <c r="R28" s="16"/>
      <c r="S28" s="16">
        <f t="shared" si="1"/>
        <v>1</v>
      </c>
      <c r="T28" s="56">
        <f t="shared" si="2"/>
        <v>1</v>
      </c>
      <c r="U28" s="23">
        <f t="shared" si="3"/>
        <v>0</v>
      </c>
    </row>
    <row r="29" ht="15.75" customHeight="1">
      <c r="A29" s="20" t="s">
        <v>26</v>
      </c>
      <c r="B29" s="60"/>
      <c r="C29" s="60"/>
      <c r="D29" s="60"/>
      <c r="E29" s="60"/>
      <c r="F29" s="60"/>
      <c r="G29" s="60"/>
      <c r="H29" s="21"/>
      <c r="I29" s="61"/>
      <c r="J29" s="60"/>
      <c r="K29" s="60"/>
      <c r="L29" s="60"/>
      <c r="M29" s="60"/>
      <c r="N29" s="21"/>
      <c r="O29" s="21"/>
      <c r="P29" s="60"/>
      <c r="Q29" s="60"/>
      <c r="R29" s="16"/>
      <c r="S29" s="16">
        <f t="shared" si="1"/>
        <v>0</v>
      </c>
      <c r="T29" s="56">
        <f t="shared" si="2"/>
        <v>0</v>
      </c>
      <c r="U29" s="23">
        <f t="shared" si="3"/>
        <v>0</v>
      </c>
    </row>
    <row r="30" ht="15.75" customHeight="1">
      <c r="A30" s="20" t="s">
        <v>27</v>
      </c>
      <c r="B30" s="61" t="s">
        <v>81</v>
      </c>
      <c r="C30" s="60"/>
      <c r="D30" s="60"/>
      <c r="E30" s="60"/>
      <c r="F30" s="60"/>
      <c r="G30" s="60"/>
      <c r="H30" s="21"/>
      <c r="I30" s="60"/>
      <c r="J30" s="60"/>
      <c r="K30" s="60"/>
      <c r="L30" s="60"/>
      <c r="M30" s="60"/>
      <c r="N30" s="21"/>
      <c r="O30" s="21"/>
      <c r="P30" s="60"/>
      <c r="Q30" s="60"/>
      <c r="R30" s="16"/>
      <c r="S30" s="16">
        <f t="shared" si="1"/>
        <v>1</v>
      </c>
      <c r="T30" s="56">
        <f t="shared" si="2"/>
        <v>1</v>
      </c>
      <c r="U30" s="23">
        <f t="shared" si="3"/>
        <v>0</v>
      </c>
    </row>
    <row r="31" ht="15.75" customHeight="1">
      <c r="A31" s="20" t="s">
        <v>28</v>
      </c>
      <c r="B31" s="60"/>
      <c r="C31" s="60"/>
      <c r="D31" s="60"/>
      <c r="E31" s="60"/>
      <c r="F31" s="60"/>
      <c r="G31" s="60"/>
      <c r="H31" s="21"/>
      <c r="I31" s="60"/>
      <c r="J31" s="60"/>
      <c r="K31" s="60"/>
      <c r="L31" s="60"/>
      <c r="M31" s="60"/>
      <c r="N31" s="21"/>
      <c r="O31" s="21"/>
      <c r="P31" s="60"/>
      <c r="Q31" s="60"/>
      <c r="R31" s="16"/>
      <c r="S31" s="16">
        <f t="shared" si="1"/>
        <v>0</v>
      </c>
      <c r="T31" s="56">
        <f t="shared" si="2"/>
        <v>0</v>
      </c>
      <c r="U31" s="23">
        <f t="shared" si="3"/>
        <v>0</v>
      </c>
    </row>
    <row r="32" ht="15.75" customHeight="1">
      <c r="A32" s="18" t="s">
        <v>33</v>
      </c>
      <c r="B32" s="60"/>
      <c r="C32" s="60"/>
      <c r="D32" s="60"/>
      <c r="E32" s="60"/>
      <c r="F32" s="60"/>
      <c r="G32" s="60"/>
      <c r="H32" s="21"/>
      <c r="I32" s="60"/>
      <c r="J32" s="60"/>
      <c r="K32" s="60"/>
      <c r="L32" s="60"/>
      <c r="M32" s="60"/>
      <c r="N32" s="21"/>
      <c r="O32" s="21"/>
      <c r="P32" s="60"/>
      <c r="Q32" s="60"/>
      <c r="R32" s="16"/>
      <c r="S32" s="16">
        <f t="shared" si="1"/>
        <v>0</v>
      </c>
      <c r="T32" s="56">
        <f t="shared" si="2"/>
        <v>0</v>
      </c>
      <c r="U32" s="23">
        <f t="shared" si="3"/>
        <v>0</v>
      </c>
    </row>
    <row r="33" ht="15.75" customHeight="1">
      <c r="A33" s="20" t="s">
        <v>24</v>
      </c>
      <c r="B33" s="60"/>
      <c r="C33" s="60"/>
      <c r="D33" s="60"/>
      <c r="E33" s="60"/>
      <c r="F33" s="60"/>
      <c r="G33" s="60"/>
      <c r="H33" s="21"/>
      <c r="I33" s="60"/>
      <c r="J33" s="60"/>
      <c r="K33" s="60"/>
      <c r="L33" s="60"/>
      <c r="M33" s="60"/>
      <c r="N33" s="21"/>
      <c r="O33" s="21"/>
      <c r="P33" s="60"/>
      <c r="Q33" s="60"/>
      <c r="R33" s="16"/>
      <c r="S33" s="16">
        <f t="shared" si="1"/>
        <v>0</v>
      </c>
      <c r="T33" s="56">
        <f t="shared" si="2"/>
        <v>0</v>
      </c>
      <c r="U33" s="23">
        <f t="shared" si="3"/>
        <v>0</v>
      </c>
    </row>
    <row r="34" ht="15.75" customHeight="1">
      <c r="A34" s="20" t="s">
        <v>25</v>
      </c>
      <c r="B34" s="60"/>
      <c r="C34" s="60"/>
      <c r="D34" s="60"/>
      <c r="E34" s="60"/>
      <c r="F34" s="60"/>
      <c r="G34" s="60"/>
      <c r="H34" s="21"/>
      <c r="I34" s="60"/>
      <c r="J34" s="60"/>
      <c r="K34" s="60"/>
      <c r="L34" s="60"/>
      <c r="M34" s="60"/>
      <c r="N34" s="21"/>
      <c r="O34" s="21"/>
      <c r="P34" s="60"/>
      <c r="Q34" s="60"/>
      <c r="R34" s="16"/>
      <c r="S34" s="16">
        <f t="shared" si="1"/>
        <v>0</v>
      </c>
      <c r="T34" s="56">
        <f t="shared" si="2"/>
        <v>0</v>
      </c>
      <c r="U34" s="23">
        <f t="shared" si="3"/>
        <v>0</v>
      </c>
    </row>
    <row r="35" ht="15.75" customHeight="1">
      <c r="A35" s="20" t="s">
        <v>26</v>
      </c>
      <c r="B35" s="60"/>
      <c r="C35" s="60"/>
      <c r="D35" s="60"/>
      <c r="E35" s="60"/>
      <c r="F35" s="60"/>
      <c r="G35" s="60"/>
      <c r="H35" s="21"/>
      <c r="I35" s="60"/>
      <c r="J35" s="60"/>
      <c r="K35" s="60"/>
      <c r="L35" s="60"/>
      <c r="M35" s="60"/>
      <c r="N35" s="21"/>
      <c r="O35" s="21"/>
      <c r="P35" s="60"/>
      <c r="Q35" s="60"/>
      <c r="R35" s="16"/>
      <c r="S35" s="16">
        <f t="shared" si="1"/>
        <v>0</v>
      </c>
      <c r="T35" s="56">
        <f t="shared" si="2"/>
        <v>0</v>
      </c>
      <c r="U35" s="23">
        <f t="shared" si="3"/>
        <v>0</v>
      </c>
    </row>
    <row r="36" ht="15.75" customHeight="1">
      <c r="A36" s="20" t="s">
        <v>27</v>
      </c>
      <c r="B36" s="61"/>
      <c r="C36" s="61" t="s">
        <v>61</v>
      </c>
      <c r="D36" s="60"/>
      <c r="E36" s="60"/>
      <c r="F36" s="60"/>
      <c r="G36" s="60"/>
      <c r="H36" s="22"/>
      <c r="I36" s="60"/>
      <c r="J36" s="60"/>
      <c r="K36" s="60"/>
      <c r="L36" s="60"/>
      <c r="M36" s="60"/>
      <c r="N36" s="21"/>
      <c r="O36" s="21"/>
      <c r="P36" s="60"/>
      <c r="Q36" s="60"/>
      <c r="R36" s="16"/>
      <c r="S36" s="16">
        <f t="shared" si="1"/>
        <v>0</v>
      </c>
      <c r="T36" s="56">
        <f t="shared" si="2"/>
        <v>0</v>
      </c>
      <c r="U36" s="23">
        <f t="shared" si="3"/>
        <v>1</v>
      </c>
    </row>
    <row r="37" ht="15.75" customHeight="1">
      <c r="A37" s="20" t="s">
        <v>28</v>
      </c>
      <c r="B37" s="61" t="s">
        <v>61</v>
      </c>
      <c r="C37" s="60"/>
      <c r="D37" s="60"/>
      <c r="E37" s="60"/>
      <c r="F37" s="60"/>
      <c r="G37" s="60"/>
      <c r="H37" s="21"/>
      <c r="I37" s="60"/>
      <c r="J37" s="60"/>
      <c r="K37" s="60"/>
      <c r="L37" s="60"/>
      <c r="M37" s="60"/>
      <c r="N37" s="21"/>
      <c r="O37" s="21"/>
      <c r="P37" s="60"/>
      <c r="Q37" s="60"/>
      <c r="R37" s="16"/>
      <c r="S37" s="16">
        <f t="shared" si="1"/>
        <v>0</v>
      </c>
      <c r="T37" s="56">
        <f t="shared" si="2"/>
        <v>0</v>
      </c>
      <c r="U37" s="23">
        <f t="shared" si="3"/>
        <v>1</v>
      </c>
    </row>
    <row r="38" ht="15.75" customHeight="1">
      <c r="A38" s="18" t="s">
        <v>34</v>
      </c>
      <c r="B38" s="60"/>
      <c r="C38" s="60"/>
      <c r="D38" s="60"/>
      <c r="E38" s="60"/>
      <c r="F38" s="60"/>
      <c r="G38" s="60"/>
      <c r="H38" s="21"/>
      <c r="I38" s="60"/>
      <c r="J38" s="60"/>
      <c r="K38" s="60"/>
      <c r="L38" s="60"/>
      <c r="M38" s="60"/>
      <c r="N38" s="21"/>
      <c r="O38" s="21"/>
      <c r="P38" s="60"/>
      <c r="Q38" s="60"/>
      <c r="R38" s="16"/>
      <c r="S38" s="16">
        <f t="shared" si="1"/>
        <v>0</v>
      </c>
      <c r="T38" s="56">
        <f t="shared" si="2"/>
        <v>0</v>
      </c>
      <c r="U38" s="23">
        <f t="shared" si="3"/>
        <v>0</v>
      </c>
    </row>
    <row r="39" ht="15.75" customHeight="1">
      <c r="A39" s="20" t="s">
        <v>24</v>
      </c>
      <c r="B39" s="60"/>
      <c r="C39" s="60"/>
      <c r="D39" s="60"/>
      <c r="E39" s="60"/>
      <c r="F39" s="60"/>
      <c r="G39" s="60"/>
      <c r="H39" s="21"/>
      <c r="I39" s="60"/>
      <c r="J39" s="60"/>
      <c r="K39" s="60"/>
      <c r="L39" s="60"/>
      <c r="M39" s="60"/>
      <c r="N39" s="21"/>
      <c r="O39" s="21"/>
      <c r="P39" s="60"/>
      <c r="Q39" s="60"/>
      <c r="R39" s="16"/>
      <c r="S39" s="16">
        <f t="shared" si="1"/>
        <v>0</v>
      </c>
      <c r="T39" s="56">
        <f t="shared" si="2"/>
        <v>0</v>
      </c>
      <c r="U39" s="23">
        <f t="shared" si="3"/>
        <v>0</v>
      </c>
    </row>
    <row r="40" ht="15.75" customHeight="1">
      <c r="A40" s="20" t="s">
        <v>25</v>
      </c>
      <c r="B40" s="61"/>
      <c r="C40" s="60"/>
      <c r="D40" s="60"/>
      <c r="E40" s="60"/>
      <c r="F40" s="60"/>
      <c r="G40" s="60"/>
      <c r="H40" s="22"/>
      <c r="I40" s="61" t="s">
        <v>30</v>
      </c>
      <c r="J40" s="60"/>
      <c r="K40" s="60"/>
      <c r="L40" s="60"/>
      <c r="M40" s="60"/>
      <c r="N40" s="21"/>
      <c r="O40" s="21"/>
      <c r="P40" s="60"/>
      <c r="Q40" s="60"/>
      <c r="R40" s="16"/>
      <c r="S40" s="16">
        <f t="shared" si="1"/>
        <v>0</v>
      </c>
      <c r="T40" s="56">
        <f t="shared" si="2"/>
        <v>0</v>
      </c>
      <c r="U40" s="23">
        <f t="shared" si="3"/>
        <v>1</v>
      </c>
    </row>
    <row r="41" ht="15.75" customHeight="1">
      <c r="A41" s="20" t="s">
        <v>26</v>
      </c>
      <c r="B41" s="60"/>
      <c r="C41" s="60"/>
      <c r="D41" s="60"/>
      <c r="E41" s="60"/>
      <c r="F41" s="60"/>
      <c r="G41" s="60"/>
      <c r="H41" s="21"/>
      <c r="I41" s="60"/>
      <c r="J41" s="60"/>
      <c r="K41" s="60"/>
      <c r="L41" s="60"/>
      <c r="M41" s="60"/>
      <c r="N41" s="21"/>
      <c r="O41" s="21"/>
      <c r="P41" s="60"/>
      <c r="Q41" s="60"/>
      <c r="R41" s="16"/>
      <c r="S41" s="16">
        <f t="shared" si="1"/>
        <v>0</v>
      </c>
      <c r="T41" s="56">
        <f t="shared" si="2"/>
        <v>0</v>
      </c>
      <c r="U41" s="23">
        <f t="shared" si="3"/>
        <v>0</v>
      </c>
    </row>
    <row r="42" ht="15.75" customHeight="1">
      <c r="A42" s="20" t="s">
        <v>27</v>
      </c>
      <c r="B42" s="60"/>
      <c r="C42" s="61"/>
      <c r="D42" s="60"/>
      <c r="E42" s="60"/>
      <c r="F42" s="60"/>
      <c r="G42" s="60"/>
      <c r="H42" s="22" t="s">
        <v>61</v>
      </c>
      <c r="I42" s="60"/>
      <c r="J42" s="60"/>
      <c r="K42" s="60"/>
      <c r="L42" s="60"/>
      <c r="M42" s="60"/>
      <c r="N42" s="21"/>
      <c r="O42" s="21"/>
      <c r="P42" s="60"/>
      <c r="Q42" s="60"/>
      <c r="R42" s="16"/>
      <c r="S42" s="16">
        <f t="shared" si="1"/>
        <v>0</v>
      </c>
      <c r="T42" s="56">
        <f t="shared" si="2"/>
        <v>0</v>
      </c>
      <c r="U42" s="23">
        <f t="shared" si="3"/>
        <v>1</v>
      </c>
    </row>
    <row r="43" ht="15.75" customHeight="1">
      <c r="A43" s="20" t="s">
        <v>28</v>
      </c>
      <c r="B43" s="60"/>
      <c r="C43" s="60"/>
      <c r="D43" s="60"/>
      <c r="E43" s="61" t="s">
        <v>61</v>
      </c>
      <c r="F43" s="60"/>
      <c r="G43" s="60"/>
      <c r="H43" s="21"/>
      <c r="I43" s="60"/>
      <c r="J43" s="60"/>
      <c r="K43" s="60"/>
      <c r="L43" s="60"/>
      <c r="M43" s="60"/>
      <c r="N43" s="21"/>
      <c r="O43" s="21"/>
      <c r="P43" s="60"/>
      <c r="Q43" s="60"/>
      <c r="R43" s="16"/>
      <c r="S43" s="16">
        <f t="shared" si="1"/>
        <v>0</v>
      </c>
      <c r="T43" s="56">
        <f t="shared" si="2"/>
        <v>0</v>
      </c>
      <c r="U43" s="23">
        <f t="shared" si="3"/>
        <v>1</v>
      </c>
    </row>
    <row r="44" ht="15.75" customHeight="1">
      <c r="A44" s="18" t="s">
        <v>35</v>
      </c>
      <c r="B44" s="60"/>
      <c r="C44" s="60"/>
      <c r="D44" s="60"/>
      <c r="E44" s="60"/>
      <c r="F44" s="60"/>
      <c r="G44" s="60"/>
      <c r="H44" s="21"/>
      <c r="I44" s="60"/>
      <c r="J44" s="60"/>
      <c r="K44" s="60"/>
      <c r="L44" s="60"/>
      <c r="M44" s="60"/>
      <c r="N44" s="21"/>
      <c r="O44" s="21"/>
      <c r="P44" s="60"/>
      <c r="Q44" s="60"/>
      <c r="R44" s="16"/>
      <c r="S44" s="16">
        <f t="shared" si="1"/>
        <v>0</v>
      </c>
      <c r="T44" s="56">
        <f t="shared" si="2"/>
        <v>0</v>
      </c>
      <c r="U44" s="23">
        <f t="shared" si="3"/>
        <v>0</v>
      </c>
    </row>
    <row r="45" ht="15.75" customHeight="1">
      <c r="A45" s="20" t="s">
        <v>24</v>
      </c>
      <c r="B45" s="60"/>
      <c r="C45" s="60"/>
      <c r="D45" s="60"/>
      <c r="E45" s="60"/>
      <c r="F45" s="60"/>
      <c r="G45" s="60"/>
      <c r="H45" s="21"/>
      <c r="I45" s="61"/>
      <c r="J45" s="60"/>
      <c r="K45" s="60"/>
      <c r="L45" s="60"/>
      <c r="M45" s="60"/>
      <c r="N45" s="21"/>
      <c r="O45" s="21"/>
      <c r="P45" s="60"/>
      <c r="Q45" s="60"/>
      <c r="R45" s="16"/>
      <c r="S45" s="16">
        <f t="shared" si="1"/>
        <v>0</v>
      </c>
      <c r="T45" s="56">
        <f t="shared" si="2"/>
        <v>0</v>
      </c>
      <c r="U45" s="23">
        <f t="shared" si="3"/>
        <v>0</v>
      </c>
    </row>
    <row r="46" ht="15.75" customHeight="1">
      <c r="A46" s="20" t="s">
        <v>25</v>
      </c>
      <c r="B46" s="60"/>
      <c r="C46" s="60"/>
      <c r="D46" s="60"/>
      <c r="E46" s="60"/>
      <c r="F46" s="60"/>
      <c r="G46" s="60"/>
      <c r="H46" s="21"/>
      <c r="I46" s="60"/>
      <c r="J46" s="60"/>
      <c r="K46" s="60"/>
      <c r="L46" s="60"/>
      <c r="M46" s="60"/>
      <c r="N46" s="21"/>
      <c r="O46" s="21"/>
      <c r="P46" s="60"/>
      <c r="Q46" s="60"/>
      <c r="R46" s="16"/>
      <c r="S46" s="16">
        <f t="shared" si="1"/>
        <v>0</v>
      </c>
      <c r="T46" s="56">
        <f t="shared" si="2"/>
        <v>0</v>
      </c>
      <c r="U46" s="23">
        <f t="shared" si="3"/>
        <v>0</v>
      </c>
    </row>
    <row r="47" ht="15.75" customHeight="1">
      <c r="A47" s="20" t="s">
        <v>26</v>
      </c>
      <c r="B47" s="60"/>
      <c r="C47" s="60"/>
      <c r="D47" s="60"/>
      <c r="E47" s="60"/>
      <c r="F47" s="60"/>
      <c r="G47" s="60"/>
      <c r="H47" s="21"/>
      <c r="I47" s="60"/>
      <c r="J47" s="60"/>
      <c r="K47" s="60"/>
      <c r="L47" s="60"/>
      <c r="M47" s="60"/>
      <c r="N47" s="21"/>
      <c r="O47" s="21"/>
      <c r="P47" s="60"/>
      <c r="Q47" s="60"/>
      <c r="R47" s="16"/>
      <c r="S47" s="16">
        <f t="shared" si="1"/>
        <v>0</v>
      </c>
      <c r="T47" s="56">
        <f t="shared" si="2"/>
        <v>0</v>
      </c>
      <c r="U47" s="23">
        <f t="shared" si="3"/>
        <v>0</v>
      </c>
    </row>
    <row r="48" ht="15.75" customHeight="1">
      <c r="A48" s="20" t="s">
        <v>27</v>
      </c>
      <c r="B48" s="60"/>
      <c r="C48" s="60"/>
      <c r="D48" s="60"/>
      <c r="E48" s="60"/>
      <c r="F48" s="60"/>
      <c r="G48" s="60"/>
      <c r="H48" s="21"/>
      <c r="I48" s="60"/>
      <c r="J48" s="61"/>
      <c r="K48" s="60"/>
      <c r="L48" s="60"/>
      <c r="M48" s="60"/>
      <c r="N48" s="21"/>
      <c r="O48" s="21"/>
      <c r="P48" s="60"/>
      <c r="Q48" s="60"/>
      <c r="R48" s="16"/>
      <c r="S48" s="16">
        <f t="shared" si="1"/>
        <v>0</v>
      </c>
      <c r="T48" s="56">
        <f t="shared" si="2"/>
        <v>0</v>
      </c>
      <c r="U48" s="23">
        <f t="shared" si="3"/>
        <v>0</v>
      </c>
    </row>
    <row r="49" ht="15.75" customHeight="1">
      <c r="A49" s="20" t="s">
        <v>28</v>
      </c>
      <c r="B49" s="60"/>
      <c r="C49" s="60"/>
      <c r="D49" s="60"/>
      <c r="E49" s="60"/>
      <c r="F49" s="60"/>
      <c r="G49" s="60"/>
      <c r="H49" s="21"/>
      <c r="I49" s="60"/>
      <c r="J49" s="60"/>
      <c r="K49" s="60"/>
      <c r="L49" s="60"/>
      <c r="M49" s="60"/>
      <c r="N49" s="21"/>
      <c r="O49" s="21"/>
      <c r="P49" s="60"/>
      <c r="Q49" s="60"/>
      <c r="R49" s="16"/>
      <c r="S49" s="16">
        <f t="shared" si="1"/>
        <v>0</v>
      </c>
      <c r="T49" s="56">
        <f t="shared" si="2"/>
        <v>0</v>
      </c>
      <c r="U49" s="23">
        <f t="shared" si="3"/>
        <v>0</v>
      </c>
    </row>
    <row r="50" ht="15.75" customHeight="1">
      <c r="A50" s="18" t="s">
        <v>36</v>
      </c>
      <c r="B50" s="60"/>
      <c r="C50" s="60"/>
      <c r="D50" s="60"/>
      <c r="E50" s="60"/>
      <c r="F50" s="60"/>
      <c r="G50" s="60"/>
      <c r="H50" s="21"/>
      <c r="I50" s="60"/>
      <c r="J50" s="60"/>
      <c r="K50" s="60"/>
      <c r="L50" s="60"/>
      <c r="M50" s="60"/>
      <c r="N50" s="21"/>
      <c r="O50" s="21"/>
      <c r="P50" s="60"/>
      <c r="Q50" s="60"/>
      <c r="R50" s="16"/>
      <c r="S50" s="16">
        <f t="shared" si="1"/>
        <v>0</v>
      </c>
      <c r="T50" s="56">
        <f t="shared" si="2"/>
        <v>0</v>
      </c>
      <c r="U50" s="23">
        <f t="shared" si="3"/>
        <v>0</v>
      </c>
    </row>
    <row r="51" ht="15.75" customHeight="1">
      <c r="A51" s="20" t="s">
        <v>24</v>
      </c>
      <c r="B51" s="60"/>
      <c r="C51" s="60"/>
      <c r="D51" s="60"/>
      <c r="E51" s="60"/>
      <c r="F51" s="60"/>
      <c r="G51" s="60"/>
      <c r="H51" s="21"/>
      <c r="I51" s="60"/>
      <c r="J51" s="60"/>
      <c r="K51" s="60"/>
      <c r="L51" s="60"/>
      <c r="M51" s="60"/>
      <c r="N51" s="21"/>
      <c r="O51" s="21"/>
      <c r="P51" s="60"/>
      <c r="Q51" s="60"/>
      <c r="R51" s="16"/>
      <c r="S51" s="16">
        <f t="shared" si="1"/>
        <v>0</v>
      </c>
      <c r="T51" s="56">
        <f t="shared" si="2"/>
        <v>0</v>
      </c>
      <c r="U51" s="23">
        <f t="shared" si="3"/>
        <v>0</v>
      </c>
    </row>
    <row r="52" ht="15.75" customHeight="1">
      <c r="A52" s="20" t="s">
        <v>25</v>
      </c>
      <c r="B52" s="61" t="s">
        <v>61</v>
      </c>
      <c r="C52" s="60"/>
      <c r="D52" s="60"/>
      <c r="E52" s="60"/>
      <c r="F52" s="60"/>
      <c r="G52" s="60"/>
      <c r="H52" s="21"/>
      <c r="I52" s="60"/>
      <c r="J52" s="60"/>
      <c r="K52" s="60"/>
      <c r="L52" s="60"/>
      <c r="M52" s="60"/>
      <c r="N52" s="21"/>
      <c r="O52" s="21"/>
      <c r="P52" s="60"/>
      <c r="Q52" s="60"/>
      <c r="R52" s="16"/>
      <c r="S52" s="16">
        <f t="shared" si="1"/>
        <v>0</v>
      </c>
      <c r="T52" s="56">
        <f t="shared" si="2"/>
        <v>0</v>
      </c>
      <c r="U52" s="23">
        <f t="shared" si="3"/>
        <v>1</v>
      </c>
    </row>
    <row r="53" ht="15.75" customHeight="1">
      <c r="A53" s="20" t="s">
        <v>26</v>
      </c>
      <c r="B53" s="60"/>
      <c r="C53" s="60"/>
      <c r="D53" s="60"/>
      <c r="E53" s="61"/>
      <c r="F53" s="60"/>
      <c r="G53" s="60"/>
      <c r="H53" s="21"/>
      <c r="I53" s="60"/>
      <c r="J53" s="60"/>
      <c r="K53" s="60"/>
      <c r="L53" s="60"/>
      <c r="M53" s="61"/>
      <c r="N53" s="21"/>
      <c r="O53" s="21"/>
      <c r="P53" s="60"/>
      <c r="Q53" s="60"/>
      <c r="R53" s="16"/>
      <c r="S53" s="16">
        <f t="shared" si="1"/>
        <v>0</v>
      </c>
      <c r="T53" s="56">
        <f t="shared" si="2"/>
        <v>0</v>
      </c>
      <c r="U53" s="23">
        <f t="shared" si="3"/>
        <v>0</v>
      </c>
    </row>
    <row r="54" ht="15.75" customHeight="1">
      <c r="A54" s="20" t="s">
        <v>27</v>
      </c>
      <c r="B54" s="61"/>
      <c r="C54" s="61"/>
      <c r="D54" s="60"/>
      <c r="E54" s="60"/>
      <c r="F54" s="60"/>
      <c r="G54" s="60"/>
      <c r="H54" s="21"/>
      <c r="I54" s="60"/>
      <c r="J54" s="61"/>
      <c r="K54" s="60"/>
      <c r="L54" s="60"/>
      <c r="M54" s="60"/>
      <c r="N54" s="21"/>
      <c r="O54" s="21"/>
      <c r="P54" s="60"/>
      <c r="Q54" s="60"/>
      <c r="R54" s="16"/>
      <c r="S54" s="16">
        <f t="shared" si="1"/>
        <v>0</v>
      </c>
      <c r="T54" s="56">
        <f t="shared" si="2"/>
        <v>0</v>
      </c>
      <c r="U54" s="23">
        <f t="shared" si="3"/>
        <v>0</v>
      </c>
    </row>
    <row r="55" ht="15.75" customHeight="1">
      <c r="A55" s="20" t="s">
        <v>28</v>
      </c>
      <c r="B55" s="60"/>
      <c r="C55" s="60"/>
      <c r="D55" s="60"/>
      <c r="E55" s="60"/>
      <c r="F55" s="60"/>
      <c r="G55" s="60"/>
      <c r="H55" s="21"/>
      <c r="I55" s="60"/>
      <c r="J55" s="60"/>
      <c r="K55" s="60"/>
      <c r="L55" s="60"/>
      <c r="M55" s="60"/>
      <c r="N55" s="21"/>
      <c r="O55" s="21"/>
      <c r="P55" s="60"/>
      <c r="Q55" s="60"/>
      <c r="R55" s="16"/>
      <c r="S55" s="16">
        <f t="shared" si="1"/>
        <v>0</v>
      </c>
      <c r="T55" s="56">
        <f t="shared" si="2"/>
        <v>0</v>
      </c>
      <c r="U55" s="23">
        <f t="shared" si="3"/>
        <v>0</v>
      </c>
    </row>
    <row r="56" ht="15.75" customHeight="1">
      <c r="B56" s="60"/>
      <c r="C56" s="60"/>
      <c r="D56" s="60"/>
      <c r="E56" s="60"/>
      <c r="F56" s="60"/>
      <c r="G56" s="60"/>
      <c r="H56" s="21"/>
      <c r="I56" s="60"/>
      <c r="J56" s="60"/>
      <c r="K56" s="60"/>
      <c r="L56" s="60"/>
      <c r="M56" s="60"/>
      <c r="N56" s="21"/>
      <c r="O56" s="21"/>
      <c r="P56" s="60"/>
      <c r="Q56" s="60"/>
      <c r="R56" s="16"/>
      <c r="S56" s="16">
        <f t="shared" si="1"/>
        <v>0</v>
      </c>
      <c r="T56" s="56">
        <f t="shared" si="2"/>
        <v>0</v>
      </c>
      <c r="U56" s="23">
        <f t="shared" si="3"/>
        <v>0</v>
      </c>
    </row>
    <row r="57" ht="15.75" customHeight="1">
      <c r="A57" s="25" t="s">
        <v>37</v>
      </c>
      <c r="B57" s="60"/>
      <c r="C57" s="60"/>
      <c r="D57" s="60"/>
      <c r="E57" s="60"/>
      <c r="F57" s="60"/>
      <c r="G57" s="60"/>
      <c r="H57" s="22"/>
      <c r="I57" s="61"/>
      <c r="J57" s="60"/>
      <c r="K57" s="60"/>
      <c r="L57" s="60"/>
      <c r="M57" s="60"/>
      <c r="N57" s="21"/>
      <c r="O57" s="21"/>
      <c r="P57" s="60"/>
      <c r="Q57" s="60"/>
      <c r="R57" s="16"/>
      <c r="S57" s="16">
        <f t="shared" si="1"/>
        <v>0</v>
      </c>
      <c r="T57" s="56">
        <f t="shared" si="2"/>
        <v>0</v>
      </c>
      <c r="U57" s="23">
        <f t="shared" si="3"/>
        <v>0</v>
      </c>
    </row>
    <row r="58" ht="15.75" customHeight="1">
      <c r="A58" s="18" t="s">
        <v>38</v>
      </c>
      <c r="B58" s="60"/>
      <c r="C58" s="60"/>
      <c r="D58" s="60"/>
      <c r="E58" s="60"/>
      <c r="F58" s="60"/>
      <c r="G58" s="60"/>
      <c r="H58" s="21"/>
      <c r="I58" s="60"/>
      <c r="J58" s="60"/>
      <c r="K58" s="60"/>
      <c r="L58" s="60"/>
      <c r="M58" s="60"/>
      <c r="N58" s="21"/>
      <c r="O58" s="21"/>
      <c r="P58" s="60"/>
      <c r="Q58" s="60"/>
      <c r="R58" s="16"/>
      <c r="S58" s="16">
        <f t="shared" si="1"/>
        <v>0</v>
      </c>
      <c r="T58" s="56">
        <f t="shared" si="2"/>
        <v>0</v>
      </c>
      <c r="U58" s="23">
        <f t="shared" si="3"/>
        <v>0</v>
      </c>
    </row>
    <row r="59" ht="15.75" customHeight="1">
      <c r="A59" s="20" t="s">
        <v>24</v>
      </c>
      <c r="B59" s="60"/>
      <c r="C59" s="60"/>
      <c r="D59" s="60"/>
      <c r="E59" s="60"/>
      <c r="F59" s="60"/>
      <c r="G59" s="60"/>
      <c r="H59" s="21"/>
      <c r="I59" s="60"/>
      <c r="J59" s="60"/>
      <c r="K59" s="60"/>
      <c r="L59" s="60"/>
      <c r="M59" s="60"/>
      <c r="N59" s="21"/>
      <c r="O59" s="21"/>
      <c r="P59" s="60"/>
      <c r="Q59" s="60"/>
      <c r="R59" s="16"/>
      <c r="S59" s="16">
        <f t="shared" si="1"/>
        <v>0</v>
      </c>
      <c r="T59" s="56">
        <f t="shared" si="2"/>
        <v>0</v>
      </c>
      <c r="U59" s="23">
        <f t="shared" si="3"/>
        <v>0</v>
      </c>
    </row>
    <row r="60" ht="15.75" customHeight="1">
      <c r="A60" s="20" t="s">
        <v>25</v>
      </c>
      <c r="B60" s="60"/>
      <c r="C60" s="60"/>
      <c r="D60" s="60"/>
      <c r="E60" s="60"/>
      <c r="F60" s="60"/>
      <c r="G60" s="60"/>
      <c r="H60" s="21"/>
      <c r="I60" s="61"/>
      <c r="J60" s="61"/>
      <c r="K60" s="60"/>
      <c r="L60" s="60"/>
      <c r="M60" s="60"/>
      <c r="N60" s="21"/>
      <c r="O60" s="21"/>
      <c r="P60" s="60"/>
      <c r="Q60" s="60"/>
      <c r="R60" s="16"/>
      <c r="S60" s="16">
        <f t="shared" si="1"/>
        <v>0</v>
      </c>
      <c r="T60" s="56">
        <f t="shared" si="2"/>
        <v>0</v>
      </c>
      <c r="U60" s="23">
        <f t="shared" si="3"/>
        <v>0</v>
      </c>
    </row>
    <row r="61" ht="15.75" customHeight="1">
      <c r="A61" s="20" t="s">
        <v>26</v>
      </c>
      <c r="B61" s="60"/>
      <c r="C61" s="60"/>
      <c r="D61" s="60"/>
      <c r="E61" s="60"/>
      <c r="F61" s="60"/>
      <c r="G61" s="60"/>
      <c r="H61" s="21"/>
      <c r="I61" s="60"/>
      <c r="J61" s="60"/>
      <c r="K61" s="60"/>
      <c r="L61" s="60"/>
      <c r="M61" s="61" t="s">
        <v>30</v>
      </c>
      <c r="N61" s="21"/>
      <c r="O61" s="21"/>
      <c r="P61" s="60"/>
      <c r="Q61" s="60"/>
      <c r="R61" s="16"/>
      <c r="S61" s="16">
        <f t="shared" si="1"/>
        <v>0</v>
      </c>
      <c r="T61" s="56">
        <f t="shared" si="2"/>
        <v>0</v>
      </c>
      <c r="U61" s="23">
        <f t="shared" si="3"/>
        <v>1</v>
      </c>
    </row>
    <row r="62" ht="15.75" customHeight="1">
      <c r="A62" s="20" t="s">
        <v>27</v>
      </c>
      <c r="B62" s="60"/>
      <c r="C62" s="60"/>
      <c r="D62" s="60"/>
      <c r="E62" s="60"/>
      <c r="F62" s="60"/>
      <c r="G62" s="60"/>
      <c r="H62" s="21"/>
      <c r="I62" s="60"/>
      <c r="J62" s="60"/>
      <c r="K62" s="60"/>
      <c r="L62" s="60"/>
      <c r="M62" s="60"/>
      <c r="N62" s="21"/>
      <c r="O62" s="21"/>
      <c r="P62" s="60"/>
      <c r="Q62" s="60"/>
      <c r="R62" s="26" t="s">
        <v>82</v>
      </c>
      <c r="S62" s="16">
        <f t="shared" si="1"/>
        <v>0</v>
      </c>
      <c r="T62" s="56">
        <f t="shared" si="2"/>
        <v>0</v>
      </c>
      <c r="U62" s="23">
        <f t="shared" si="3"/>
        <v>0</v>
      </c>
    </row>
    <row r="63" ht="15.75" customHeight="1">
      <c r="A63" s="20" t="s">
        <v>28</v>
      </c>
      <c r="B63" s="60"/>
      <c r="C63" s="60"/>
      <c r="D63" s="60"/>
      <c r="E63" s="60"/>
      <c r="F63" s="60"/>
      <c r="G63" s="60"/>
      <c r="H63" s="21"/>
      <c r="I63" s="60"/>
      <c r="J63" s="60"/>
      <c r="K63" s="60"/>
      <c r="L63" s="60"/>
      <c r="M63" s="60"/>
      <c r="N63" s="21"/>
      <c r="O63" s="21"/>
      <c r="P63" s="60"/>
      <c r="Q63" s="60"/>
      <c r="R63" s="16"/>
      <c r="S63" s="16">
        <f t="shared" si="1"/>
        <v>0</v>
      </c>
      <c r="T63" s="56">
        <f t="shared" si="2"/>
        <v>0</v>
      </c>
      <c r="U63" s="23">
        <f t="shared" si="3"/>
        <v>0</v>
      </c>
    </row>
    <row r="64" ht="15.75" customHeight="1">
      <c r="A64" s="18" t="s">
        <v>39</v>
      </c>
      <c r="B64" s="60"/>
      <c r="C64" s="60"/>
      <c r="D64" s="60"/>
      <c r="E64" s="60"/>
      <c r="F64" s="60"/>
      <c r="G64" s="60"/>
      <c r="H64" s="21"/>
      <c r="I64" s="60"/>
      <c r="J64" s="60"/>
      <c r="K64" s="60"/>
      <c r="L64" s="60"/>
      <c r="M64" s="60"/>
      <c r="N64" s="21"/>
      <c r="O64" s="21"/>
      <c r="P64" s="60"/>
      <c r="Q64" s="60"/>
      <c r="R64" s="16"/>
      <c r="S64" s="16">
        <f t="shared" si="1"/>
        <v>0</v>
      </c>
      <c r="T64" s="56">
        <f t="shared" si="2"/>
        <v>0</v>
      </c>
      <c r="U64" s="23">
        <f t="shared" si="3"/>
        <v>0</v>
      </c>
    </row>
    <row r="65" ht="15.75" customHeight="1">
      <c r="A65" s="20" t="s">
        <v>24</v>
      </c>
      <c r="B65" s="60"/>
      <c r="C65" s="60"/>
      <c r="D65" s="60"/>
      <c r="E65" s="60"/>
      <c r="F65" s="60"/>
      <c r="G65" s="60"/>
      <c r="H65" s="21"/>
      <c r="I65" s="60"/>
      <c r="J65" s="60"/>
      <c r="K65" s="61" t="s">
        <v>61</v>
      </c>
      <c r="L65" s="60"/>
      <c r="M65" s="60"/>
      <c r="N65" s="21"/>
      <c r="O65" s="21"/>
      <c r="P65" s="61"/>
      <c r="Q65" s="60"/>
      <c r="R65" s="16"/>
      <c r="S65" s="16">
        <f t="shared" si="1"/>
        <v>0</v>
      </c>
      <c r="T65" s="56">
        <f t="shared" si="2"/>
        <v>0</v>
      </c>
      <c r="U65" s="23">
        <f t="shared" si="3"/>
        <v>1</v>
      </c>
    </row>
    <row r="66" ht="15.75" customHeight="1">
      <c r="A66" s="20" t="s">
        <v>25</v>
      </c>
      <c r="B66" s="60"/>
      <c r="C66" s="60"/>
      <c r="D66" s="60"/>
      <c r="E66" s="60"/>
      <c r="F66" s="60"/>
      <c r="G66" s="60"/>
      <c r="H66" s="21"/>
      <c r="I66" s="60"/>
      <c r="J66" s="61" t="s">
        <v>30</v>
      </c>
      <c r="K66" s="60"/>
      <c r="L66" s="60"/>
      <c r="M66" s="60"/>
      <c r="N66" s="21"/>
      <c r="O66" s="21"/>
      <c r="P66" s="60"/>
      <c r="Q66" s="60"/>
      <c r="R66" s="16"/>
      <c r="S66" s="16">
        <f t="shared" si="1"/>
        <v>0</v>
      </c>
      <c r="T66" s="56">
        <f t="shared" si="2"/>
        <v>0</v>
      </c>
      <c r="U66" s="23">
        <f t="shared" si="3"/>
        <v>1</v>
      </c>
    </row>
    <row r="67" ht="15.75" customHeight="1">
      <c r="A67" s="20" t="s">
        <v>26</v>
      </c>
      <c r="B67" s="60"/>
      <c r="C67" s="61"/>
      <c r="D67" s="60"/>
      <c r="E67" s="60"/>
      <c r="F67" s="60"/>
      <c r="G67" s="60"/>
      <c r="H67" s="21"/>
      <c r="I67" s="60"/>
      <c r="J67" s="60"/>
      <c r="K67" s="60"/>
      <c r="L67" s="61"/>
      <c r="M67" s="60"/>
      <c r="N67" s="21"/>
      <c r="O67" s="21"/>
      <c r="P67" s="60"/>
      <c r="Q67" s="60"/>
      <c r="R67" s="16"/>
      <c r="S67" s="16">
        <f t="shared" si="1"/>
        <v>0</v>
      </c>
      <c r="T67" s="56">
        <f t="shared" si="2"/>
        <v>0</v>
      </c>
      <c r="U67" s="23">
        <f t="shared" si="3"/>
        <v>0</v>
      </c>
    </row>
    <row r="68" ht="15.75" customHeight="1">
      <c r="A68" s="20" t="s">
        <v>27</v>
      </c>
      <c r="B68" s="60"/>
      <c r="C68" s="61"/>
      <c r="D68" s="60"/>
      <c r="E68" s="60"/>
      <c r="F68" s="60"/>
      <c r="G68" s="60"/>
      <c r="H68" s="22" t="s">
        <v>61</v>
      </c>
      <c r="I68" s="60"/>
      <c r="J68" s="60"/>
      <c r="K68" s="60"/>
      <c r="L68" s="60"/>
      <c r="M68" s="60"/>
      <c r="N68" s="21"/>
      <c r="O68" s="21"/>
      <c r="P68" s="60"/>
      <c r="Q68" s="60"/>
      <c r="R68" s="16"/>
      <c r="S68" s="16">
        <f t="shared" si="1"/>
        <v>0</v>
      </c>
      <c r="T68" s="56">
        <f t="shared" si="2"/>
        <v>0</v>
      </c>
      <c r="U68" s="23">
        <f t="shared" si="3"/>
        <v>1</v>
      </c>
    </row>
    <row r="69" ht="15.75" customHeight="1">
      <c r="A69" s="20" t="s">
        <v>28</v>
      </c>
      <c r="B69" s="60"/>
      <c r="C69" s="61" t="s">
        <v>61</v>
      </c>
      <c r="D69" s="60"/>
      <c r="E69" s="60"/>
      <c r="F69" s="60"/>
      <c r="G69" s="60"/>
      <c r="H69" s="21"/>
      <c r="I69" s="60"/>
      <c r="J69" s="60"/>
      <c r="K69" s="60"/>
      <c r="L69" s="60"/>
      <c r="M69" s="60"/>
      <c r="N69" s="21"/>
      <c r="O69" s="21"/>
      <c r="P69" s="60"/>
      <c r="Q69" s="60"/>
      <c r="R69" s="16"/>
      <c r="S69" s="16">
        <f t="shared" si="1"/>
        <v>0</v>
      </c>
      <c r="T69" s="56">
        <f t="shared" si="2"/>
        <v>0</v>
      </c>
      <c r="U69" s="23">
        <f t="shared" si="3"/>
        <v>1</v>
      </c>
    </row>
    <row r="70" ht="15.75" customHeight="1">
      <c r="A70" s="18" t="s">
        <v>40</v>
      </c>
      <c r="B70" s="60"/>
      <c r="C70" s="60"/>
      <c r="D70" s="60"/>
      <c r="E70" s="60"/>
      <c r="F70" s="60"/>
      <c r="G70" s="60"/>
      <c r="H70" s="21"/>
      <c r="I70" s="60"/>
      <c r="J70" s="60"/>
      <c r="K70" s="60"/>
      <c r="L70" s="60"/>
      <c r="M70" s="60"/>
      <c r="N70" s="21"/>
      <c r="O70" s="21"/>
      <c r="P70" s="60"/>
      <c r="Q70" s="60"/>
      <c r="R70" s="16"/>
      <c r="S70" s="16">
        <f t="shared" si="1"/>
        <v>0</v>
      </c>
      <c r="T70" s="56">
        <f t="shared" si="2"/>
        <v>0</v>
      </c>
      <c r="U70" s="23">
        <f t="shared" si="3"/>
        <v>0</v>
      </c>
    </row>
    <row r="71" ht="15.75" customHeight="1">
      <c r="A71" s="20" t="s">
        <v>24</v>
      </c>
      <c r="B71" s="60"/>
      <c r="C71" s="60"/>
      <c r="D71" s="60"/>
      <c r="E71" s="60"/>
      <c r="F71" s="60"/>
      <c r="G71" s="60"/>
      <c r="H71" s="21"/>
      <c r="I71" s="60"/>
      <c r="J71" s="60"/>
      <c r="K71" s="60"/>
      <c r="L71" s="60"/>
      <c r="M71" s="60"/>
      <c r="N71" s="21"/>
      <c r="O71" s="21"/>
      <c r="P71" s="60"/>
      <c r="Q71" s="60"/>
      <c r="R71" s="16"/>
      <c r="S71" s="16">
        <f t="shared" si="1"/>
        <v>0</v>
      </c>
      <c r="T71" s="56">
        <f t="shared" si="2"/>
        <v>0</v>
      </c>
      <c r="U71" s="23">
        <f t="shared" si="3"/>
        <v>0</v>
      </c>
    </row>
    <row r="72" ht="15.75" customHeight="1">
      <c r="A72" s="20" t="s">
        <v>25</v>
      </c>
      <c r="B72" s="61" t="s">
        <v>61</v>
      </c>
      <c r="C72" s="60"/>
      <c r="D72" s="60"/>
      <c r="E72" s="60"/>
      <c r="F72" s="60"/>
      <c r="G72" s="60"/>
      <c r="H72" s="21"/>
      <c r="I72" s="60"/>
      <c r="J72" s="60"/>
      <c r="K72" s="60"/>
      <c r="L72" s="60"/>
      <c r="M72" s="60"/>
      <c r="N72" s="21"/>
      <c r="O72" s="21"/>
      <c r="P72" s="60"/>
      <c r="Q72" s="60"/>
      <c r="R72" s="16"/>
      <c r="S72" s="16">
        <f t="shared" si="1"/>
        <v>0</v>
      </c>
      <c r="T72" s="56">
        <f t="shared" si="2"/>
        <v>0</v>
      </c>
      <c r="U72" s="23">
        <f t="shared" si="3"/>
        <v>1</v>
      </c>
    </row>
    <row r="73" ht="15.75" customHeight="1">
      <c r="A73" s="20" t="s">
        <v>26</v>
      </c>
      <c r="B73" s="60"/>
      <c r="C73" s="60"/>
      <c r="D73" s="60"/>
      <c r="E73" s="60"/>
      <c r="F73" s="60"/>
      <c r="G73" s="60"/>
      <c r="H73" s="21"/>
      <c r="I73" s="60"/>
      <c r="J73" s="60"/>
      <c r="K73" s="60"/>
      <c r="L73" s="60"/>
      <c r="M73" s="60"/>
      <c r="N73" s="21"/>
      <c r="O73" s="21"/>
      <c r="P73" s="60"/>
      <c r="Q73" s="60"/>
      <c r="R73" s="39"/>
      <c r="S73" s="16">
        <f t="shared" si="1"/>
        <v>0</v>
      </c>
      <c r="T73" s="56">
        <f t="shared" si="2"/>
        <v>0</v>
      </c>
      <c r="U73" s="23">
        <f t="shared" si="3"/>
        <v>0</v>
      </c>
    </row>
    <row r="74" ht="15.75" customHeight="1">
      <c r="A74" s="20" t="s">
        <v>27</v>
      </c>
      <c r="B74" s="60"/>
      <c r="C74" s="60"/>
      <c r="D74" s="60"/>
      <c r="E74" s="60"/>
      <c r="F74" s="60"/>
      <c r="G74" s="60"/>
      <c r="H74" s="21"/>
      <c r="I74" s="60"/>
      <c r="J74" s="60"/>
      <c r="K74" s="60"/>
      <c r="L74" s="60"/>
      <c r="M74" s="60"/>
      <c r="N74" s="21"/>
      <c r="O74" s="21"/>
      <c r="P74" s="60"/>
      <c r="Q74" s="60"/>
      <c r="R74" s="16"/>
      <c r="S74" s="16">
        <f t="shared" si="1"/>
        <v>0</v>
      </c>
      <c r="T74" s="56">
        <f t="shared" si="2"/>
        <v>0</v>
      </c>
      <c r="U74" s="23">
        <f t="shared" si="3"/>
        <v>0</v>
      </c>
    </row>
    <row r="75" ht="15.75" customHeight="1">
      <c r="A75" s="20" t="s">
        <v>28</v>
      </c>
      <c r="B75" s="60"/>
      <c r="C75" s="60"/>
      <c r="D75" s="60"/>
      <c r="E75" s="60"/>
      <c r="F75" s="60"/>
      <c r="G75" s="60"/>
      <c r="H75" s="21"/>
      <c r="I75" s="60"/>
      <c r="J75" s="60"/>
      <c r="K75" s="60"/>
      <c r="L75" s="60"/>
      <c r="M75" s="60"/>
      <c r="N75" s="21"/>
      <c r="O75" s="21"/>
      <c r="P75" s="60"/>
      <c r="Q75" s="60"/>
      <c r="R75" s="16"/>
      <c r="S75" s="16">
        <f t="shared" si="1"/>
        <v>0</v>
      </c>
      <c r="T75" s="56">
        <f t="shared" si="2"/>
        <v>0</v>
      </c>
      <c r="U75" s="23">
        <f t="shared" si="3"/>
        <v>0</v>
      </c>
    </row>
    <row r="76" ht="15.75" customHeight="1">
      <c r="A76" s="18" t="s">
        <v>41</v>
      </c>
      <c r="B76" s="60"/>
      <c r="C76" s="60"/>
      <c r="D76" s="60"/>
      <c r="E76" s="60"/>
      <c r="F76" s="60"/>
      <c r="G76" s="60"/>
      <c r="H76" s="21"/>
      <c r="I76" s="61"/>
      <c r="J76" s="60"/>
      <c r="K76" s="60"/>
      <c r="L76" s="60"/>
      <c r="M76" s="60"/>
      <c r="N76" s="21"/>
      <c r="O76" s="21"/>
      <c r="P76" s="60"/>
      <c r="Q76" s="60"/>
      <c r="R76" s="16"/>
      <c r="S76" s="16">
        <f t="shared" si="1"/>
        <v>0</v>
      </c>
      <c r="T76" s="56">
        <f t="shared" si="2"/>
        <v>0</v>
      </c>
      <c r="U76" s="23">
        <f t="shared" si="3"/>
        <v>0</v>
      </c>
    </row>
    <row r="77" ht="15.75" customHeight="1">
      <c r="A77" s="20" t="s">
        <v>24</v>
      </c>
      <c r="B77" s="61"/>
      <c r="C77" s="60"/>
      <c r="D77" s="60"/>
      <c r="E77" s="60"/>
      <c r="F77" s="60"/>
      <c r="G77" s="60"/>
      <c r="H77" s="21"/>
      <c r="I77" s="61" t="s">
        <v>30</v>
      </c>
      <c r="J77" s="60"/>
      <c r="K77" s="60"/>
      <c r="L77" s="60"/>
      <c r="M77" s="60"/>
      <c r="N77" s="21"/>
      <c r="O77" s="21"/>
      <c r="P77" s="60"/>
      <c r="Q77" s="60"/>
      <c r="R77" s="16"/>
      <c r="S77" s="16">
        <f t="shared" si="1"/>
        <v>0</v>
      </c>
      <c r="T77" s="56">
        <f t="shared" si="2"/>
        <v>0</v>
      </c>
      <c r="U77" s="23">
        <f t="shared" si="3"/>
        <v>1</v>
      </c>
    </row>
    <row r="78" ht="15.75" customHeight="1">
      <c r="A78" s="20" t="s">
        <v>25</v>
      </c>
      <c r="B78" s="60"/>
      <c r="C78" s="60"/>
      <c r="D78" s="60"/>
      <c r="E78" s="60"/>
      <c r="F78" s="60"/>
      <c r="G78" s="60"/>
      <c r="H78" s="21"/>
      <c r="I78" s="60"/>
      <c r="J78" s="60"/>
      <c r="K78" s="60"/>
      <c r="L78" s="60"/>
      <c r="M78" s="60"/>
      <c r="N78" s="21"/>
      <c r="O78" s="21"/>
      <c r="P78" s="60"/>
      <c r="Q78" s="60"/>
      <c r="R78" s="16"/>
      <c r="S78" s="16">
        <f t="shared" si="1"/>
        <v>0</v>
      </c>
      <c r="T78" s="56">
        <f t="shared" si="2"/>
        <v>0</v>
      </c>
      <c r="U78" s="23">
        <f t="shared" si="3"/>
        <v>0</v>
      </c>
    </row>
    <row r="79" ht="15.75" customHeight="1">
      <c r="A79" s="20" t="s">
        <v>26</v>
      </c>
      <c r="B79" s="60"/>
      <c r="C79" s="60"/>
      <c r="D79" s="60"/>
      <c r="E79" s="60"/>
      <c r="F79" s="60"/>
      <c r="G79" s="60"/>
      <c r="H79" s="21"/>
      <c r="I79" s="60"/>
      <c r="J79" s="60"/>
      <c r="K79" s="60"/>
      <c r="L79" s="60"/>
      <c r="M79" s="60"/>
      <c r="N79" s="21"/>
      <c r="O79" s="21"/>
      <c r="P79" s="60"/>
      <c r="Q79" s="60"/>
      <c r="R79" s="16"/>
      <c r="S79" s="16">
        <f t="shared" si="1"/>
        <v>0</v>
      </c>
      <c r="T79" s="56">
        <f t="shared" si="2"/>
        <v>0</v>
      </c>
      <c r="U79" s="23">
        <f t="shared" si="3"/>
        <v>0</v>
      </c>
    </row>
    <row r="80" ht="15.75" customHeight="1">
      <c r="A80" s="20" t="s">
        <v>27</v>
      </c>
      <c r="B80" s="60"/>
      <c r="C80" s="60"/>
      <c r="D80" s="60"/>
      <c r="E80" s="60"/>
      <c r="F80" s="60"/>
      <c r="G80" s="60"/>
      <c r="H80" s="22"/>
      <c r="I80" s="60"/>
      <c r="J80" s="60"/>
      <c r="K80" s="60"/>
      <c r="L80" s="60"/>
      <c r="M80" s="60"/>
      <c r="N80" s="21"/>
      <c r="O80" s="21"/>
      <c r="P80" s="60"/>
      <c r="Q80" s="60"/>
      <c r="R80" s="16"/>
      <c r="S80" s="16">
        <f t="shared" si="1"/>
        <v>0</v>
      </c>
      <c r="T80" s="56">
        <f t="shared" si="2"/>
        <v>0</v>
      </c>
      <c r="U80" s="23">
        <f t="shared" si="3"/>
        <v>0</v>
      </c>
    </row>
    <row r="81" ht="15.75" customHeight="1">
      <c r="A81" s="20" t="s">
        <v>28</v>
      </c>
      <c r="B81" s="60"/>
      <c r="C81" s="60"/>
      <c r="D81" s="60"/>
      <c r="E81" s="60"/>
      <c r="F81" s="60"/>
      <c r="G81" s="60"/>
      <c r="H81" s="21"/>
      <c r="I81" s="60"/>
      <c r="J81" s="60"/>
      <c r="K81" s="60"/>
      <c r="L81" s="60"/>
      <c r="M81" s="60"/>
      <c r="N81" s="21"/>
      <c r="O81" s="21"/>
      <c r="P81" s="60"/>
      <c r="Q81" s="60"/>
      <c r="R81" s="16"/>
      <c r="S81" s="16">
        <f t="shared" si="1"/>
        <v>0</v>
      </c>
      <c r="T81" s="56">
        <f t="shared" si="2"/>
        <v>0</v>
      </c>
      <c r="U81" s="23">
        <f t="shared" si="3"/>
        <v>0</v>
      </c>
    </row>
    <row r="82" ht="15.75" customHeight="1">
      <c r="A82" s="18" t="s">
        <v>42</v>
      </c>
      <c r="B82" s="60"/>
      <c r="C82" s="60"/>
      <c r="D82" s="60"/>
      <c r="E82" s="60"/>
      <c r="F82" s="60"/>
      <c r="G82" s="60"/>
      <c r="H82" s="21"/>
      <c r="I82" s="60"/>
      <c r="J82" s="60"/>
      <c r="K82" s="60"/>
      <c r="L82" s="60"/>
      <c r="M82" s="60"/>
      <c r="N82" s="21"/>
      <c r="O82" s="21"/>
      <c r="P82" s="60"/>
      <c r="Q82" s="60"/>
      <c r="R82" s="16"/>
      <c r="S82" s="16">
        <f t="shared" si="1"/>
        <v>0</v>
      </c>
      <c r="T82" s="56">
        <f t="shared" si="2"/>
        <v>0</v>
      </c>
      <c r="U82" s="23">
        <f t="shared" si="3"/>
        <v>0</v>
      </c>
    </row>
    <row r="83" ht="15.75" customHeight="1">
      <c r="A83" s="20" t="s">
        <v>24</v>
      </c>
      <c r="B83" s="60"/>
      <c r="C83" s="60"/>
      <c r="D83" s="60"/>
      <c r="E83" s="60"/>
      <c r="F83" s="60"/>
      <c r="G83" s="60"/>
      <c r="H83" s="21"/>
      <c r="I83" s="60"/>
      <c r="J83" s="60"/>
      <c r="K83" s="60"/>
      <c r="L83" s="60"/>
      <c r="M83" s="60"/>
      <c r="N83" s="21"/>
      <c r="O83" s="21"/>
      <c r="P83" s="60"/>
      <c r="Q83" s="60"/>
      <c r="R83" s="16"/>
      <c r="S83" s="16">
        <f t="shared" si="1"/>
        <v>0</v>
      </c>
      <c r="T83" s="56">
        <f t="shared" si="2"/>
        <v>0</v>
      </c>
      <c r="U83" s="23">
        <f t="shared" si="3"/>
        <v>0</v>
      </c>
    </row>
    <row r="84" ht="15.75" customHeight="1">
      <c r="A84" s="20" t="s">
        <v>25</v>
      </c>
      <c r="B84" s="61"/>
      <c r="C84" s="61"/>
      <c r="D84" s="60"/>
      <c r="E84" s="60"/>
      <c r="F84" s="60"/>
      <c r="G84" s="60"/>
      <c r="H84" s="21"/>
      <c r="I84" s="60"/>
      <c r="J84" s="60"/>
      <c r="K84" s="60"/>
      <c r="L84" s="60"/>
      <c r="M84" s="60"/>
      <c r="N84" s="21"/>
      <c r="O84" s="21"/>
      <c r="P84" s="60"/>
      <c r="Q84" s="60"/>
      <c r="R84" s="16"/>
      <c r="S84" s="16">
        <f t="shared" si="1"/>
        <v>0</v>
      </c>
      <c r="T84" s="56">
        <f t="shared" si="2"/>
        <v>0</v>
      </c>
      <c r="U84" s="23">
        <f t="shared" si="3"/>
        <v>0</v>
      </c>
    </row>
    <row r="85" ht="15.75" customHeight="1">
      <c r="A85" s="20" t="s">
        <v>26</v>
      </c>
      <c r="B85" s="60"/>
      <c r="C85" s="60"/>
      <c r="D85" s="60"/>
      <c r="E85" s="60"/>
      <c r="F85" s="60"/>
      <c r="G85" s="60"/>
      <c r="H85" s="21"/>
      <c r="I85" s="60"/>
      <c r="J85" s="60"/>
      <c r="K85" s="60"/>
      <c r="L85" s="60"/>
      <c r="M85" s="60"/>
      <c r="N85" s="21"/>
      <c r="O85" s="21"/>
      <c r="P85" s="60"/>
      <c r="Q85" s="60"/>
      <c r="R85" s="16"/>
      <c r="S85" s="16">
        <f t="shared" si="1"/>
        <v>0</v>
      </c>
      <c r="T85" s="56">
        <f t="shared" si="2"/>
        <v>0</v>
      </c>
      <c r="U85" s="23">
        <f t="shared" si="3"/>
        <v>0</v>
      </c>
    </row>
    <row r="86" ht="15.75" customHeight="1">
      <c r="A86" s="20" t="s">
        <v>27</v>
      </c>
      <c r="B86" s="60"/>
      <c r="C86" s="60"/>
      <c r="D86" s="60"/>
      <c r="E86" s="60"/>
      <c r="F86" s="60"/>
      <c r="G86" s="60"/>
      <c r="H86" s="21"/>
      <c r="I86" s="60"/>
      <c r="J86" s="60"/>
      <c r="K86" s="60"/>
      <c r="L86" s="60"/>
      <c r="M86" s="60"/>
      <c r="N86" s="21"/>
      <c r="O86" s="21"/>
      <c r="P86" s="61" t="s">
        <v>43</v>
      </c>
      <c r="Q86" s="60"/>
      <c r="R86" s="16"/>
      <c r="S86" s="16">
        <f t="shared" si="1"/>
        <v>0</v>
      </c>
      <c r="T86" s="56">
        <f t="shared" si="2"/>
        <v>0</v>
      </c>
      <c r="U86" s="27">
        <v>1.0</v>
      </c>
    </row>
    <row r="87" ht="15.75" customHeight="1">
      <c r="A87" s="20" t="s">
        <v>28</v>
      </c>
      <c r="B87" s="62"/>
      <c r="C87" s="62"/>
      <c r="D87" s="63"/>
      <c r="E87" s="62"/>
      <c r="F87" s="63"/>
      <c r="G87" s="63"/>
      <c r="H87" s="40"/>
      <c r="I87" s="62"/>
      <c r="J87" s="62"/>
      <c r="K87" s="62"/>
      <c r="L87" s="62"/>
      <c r="M87" s="62"/>
      <c r="N87" s="29"/>
      <c r="O87" s="29"/>
      <c r="P87" s="62"/>
      <c r="Q87" s="63"/>
      <c r="R87" s="29"/>
      <c r="S87" s="16">
        <f t="shared" si="1"/>
        <v>0</v>
      </c>
      <c r="T87" s="56">
        <f t="shared" si="2"/>
        <v>0</v>
      </c>
      <c r="U87" s="23">
        <f t="shared" ref="U87:U89" si="4">COUNTIFS(B87:R87,"у")</f>
        <v>0</v>
      </c>
    </row>
    <row r="88" ht="15.75" customHeight="1">
      <c r="A88" s="18" t="s">
        <v>44</v>
      </c>
      <c r="B88" s="63"/>
      <c r="C88" s="63"/>
      <c r="D88" s="63"/>
      <c r="E88" s="63"/>
      <c r="F88" s="63"/>
      <c r="G88" s="63"/>
      <c r="H88" s="29"/>
      <c r="I88" s="63"/>
      <c r="J88" s="63"/>
      <c r="K88" s="63"/>
      <c r="L88" s="63"/>
      <c r="M88" s="63"/>
      <c r="N88" s="29"/>
      <c r="O88" s="29"/>
      <c r="P88" s="63"/>
      <c r="Q88" s="63"/>
      <c r="R88" s="29"/>
      <c r="S88" s="16">
        <f t="shared" si="1"/>
        <v>0</v>
      </c>
      <c r="T88" s="56">
        <f t="shared" si="2"/>
        <v>0</v>
      </c>
      <c r="U88" s="23">
        <f t="shared" si="4"/>
        <v>0</v>
      </c>
    </row>
    <row r="89" ht="15.75" customHeight="1">
      <c r="A89" s="20" t="s">
        <v>24</v>
      </c>
      <c r="B89" s="63"/>
      <c r="C89" s="63"/>
      <c r="D89" s="63"/>
      <c r="E89" s="63"/>
      <c r="F89" s="63"/>
      <c r="G89" s="63"/>
      <c r="H89" s="29"/>
      <c r="I89" s="63"/>
      <c r="J89" s="63"/>
      <c r="K89" s="63"/>
      <c r="L89" s="63"/>
      <c r="M89" s="63"/>
      <c r="N89" s="29"/>
      <c r="O89" s="29"/>
      <c r="P89" s="63"/>
      <c r="Q89" s="63"/>
      <c r="R89" s="29"/>
      <c r="S89" s="16">
        <f t="shared" si="1"/>
        <v>0</v>
      </c>
      <c r="T89" s="56">
        <f t="shared" si="2"/>
        <v>0</v>
      </c>
      <c r="U89" s="23">
        <f t="shared" si="4"/>
        <v>0</v>
      </c>
    </row>
    <row r="90" ht="15.75" customHeight="1">
      <c r="A90" s="20" t="s">
        <v>25</v>
      </c>
      <c r="B90" s="62" t="s">
        <v>61</v>
      </c>
      <c r="C90" s="63"/>
      <c r="D90" s="63"/>
      <c r="E90" s="63"/>
      <c r="F90" s="63"/>
      <c r="G90" s="63"/>
      <c r="H90" s="29"/>
      <c r="I90" s="63"/>
      <c r="J90" s="63"/>
      <c r="K90" s="63"/>
      <c r="L90" s="63"/>
      <c r="M90" s="63"/>
      <c r="N90" s="29"/>
      <c r="O90" s="29"/>
      <c r="P90" s="63"/>
      <c r="Q90" s="62" t="s">
        <v>43</v>
      </c>
      <c r="R90" s="29"/>
      <c r="S90" s="16">
        <f t="shared" si="1"/>
        <v>0</v>
      </c>
      <c r="T90" s="56">
        <f t="shared" si="2"/>
        <v>0</v>
      </c>
      <c r="U90" s="27">
        <v>1.0</v>
      </c>
    </row>
    <row r="91" ht="15.75" customHeight="1">
      <c r="A91" s="20" t="s">
        <v>26</v>
      </c>
      <c r="B91" s="63"/>
      <c r="C91" s="63"/>
      <c r="D91" s="63"/>
      <c r="E91" s="63"/>
      <c r="F91" s="63"/>
      <c r="G91" s="63"/>
      <c r="H91" s="29"/>
      <c r="I91" s="63"/>
      <c r="J91" s="63"/>
      <c r="K91" s="63"/>
      <c r="L91" s="63"/>
      <c r="M91" s="63"/>
      <c r="N91" s="30" t="s">
        <v>61</v>
      </c>
      <c r="O91" s="29"/>
      <c r="P91" s="63"/>
      <c r="Q91" s="63"/>
      <c r="R91" s="29"/>
      <c r="S91" s="16">
        <f t="shared" si="1"/>
        <v>0</v>
      </c>
      <c r="T91" s="56">
        <f t="shared" si="2"/>
        <v>0</v>
      </c>
      <c r="U91" s="23">
        <f t="shared" ref="U91:U100" si="5">COUNTIFS(B91:R91,"у")</f>
        <v>1</v>
      </c>
    </row>
    <row r="92" ht="15.75" customHeight="1">
      <c r="A92" s="20" t="s">
        <v>27</v>
      </c>
      <c r="B92" s="63"/>
      <c r="C92" s="63"/>
      <c r="D92" s="63"/>
      <c r="E92" s="63"/>
      <c r="F92" s="63"/>
      <c r="G92" s="63"/>
      <c r="H92" s="30" t="s">
        <v>61</v>
      </c>
      <c r="I92" s="63"/>
      <c r="J92" s="63"/>
      <c r="K92" s="63"/>
      <c r="L92" s="63"/>
      <c r="M92" s="63"/>
      <c r="N92" s="29"/>
      <c r="O92" s="30" t="s">
        <v>61</v>
      </c>
      <c r="P92" s="63"/>
      <c r="Q92" s="63"/>
      <c r="R92" s="29"/>
      <c r="S92" s="16">
        <f t="shared" si="1"/>
        <v>0</v>
      </c>
      <c r="T92" s="56">
        <f t="shared" si="2"/>
        <v>0</v>
      </c>
      <c r="U92" s="23">
        <f t="shared" si="5"/>
        <v>2</v>
      </c>
    </row>
    <row r="93" ht="15.75" customHeight="1">
      <c r="A93" s="20" t="s">
        <v>28</v>
      </c>
      <c r="B93" s="63"/>
      <c r="C93" s="63"/>
      <c r="D93" s="63"/>
      <c r="E93" s="63"/>
      <c r="F93" s="63"/>
      <c r="G93" s="63"/>
      <c r="H93" s="29"/>
      <c r="I93" s="63"/>
      <c r="J93" s="63"/>
      <c r="K93" s="63"/>
      <c r="L93" s="63"/>
      <c r="M93" s="63"/>
      <c r="N93" s="29"/>
      <c r="O93" s="29"/>
      <c r="P93" s="63"/>
      <c r="Q93" s="63"/>
      <c r="R93" s="29"/>
      <c r="S93" s="16">
        <f t="shared" si="1"/>
        <v>0</v>
      </c>
      <c r="T93" s="56">
        <f t="shared" si="2"/>
        <v>0</v>
      </c>
      <c r="U93" s="23">
        <f t="shared" si="5"/>
        <v>0</v>
      </c>
    </row>
    <row r="94" ht="15.75" customHeight="1">
      <c r="A94" s="18" t="s">
        <v>45</v>
      </c>
      <c r="B94" s="63"/>
      <c r="C94" s="63"/>
      <c r="D94" s="63"/>
      <c r="E94" s="63"/>
      <c r="F94" s="63"/>
      <c r="G94" s="63"/>
      <c r="H94" s="29"/>
      <c r="I94" s="63"/>
      <c r="J94" s="63"/>
      <c r="K94" s="63"/>
      <c r="L94" s="63"/>
      <c r="M94" s="63"/>
      <c r="N94" s="29"/>
      <c r="O94" s="29"/>
      <c r="P94" s="63"/>
      <c r="Q94" s="63"/>
      <c r="R94" s="29"/>
      <c r="S94" s="16">
        <f t="shared" si="1"/>
        <v>0</v>
      </c>
      <c r="T94" s="56">
        <f t="shared" si="2"/>
        <v>0</v>
      </c>
      <c r="U94" s="23">
        <f t="shared" si="5"/>
        <v>0</v>
      </c>
    </row>
    <row r="95" ht="15.75" customHeight="1">
      <c r="A95" s="20" t="s">
        <v>24</v>
      </c>
      <c r="B95" s="63"/>
      <c r="C95" s="63"/>
      <c r="D95" s="63"/>
      <c r="E95" s="63"/>
      <c r="F95" s="63"/>
      <c r="G95" s="63"/>
      <c r="H95" s="29"/>
      <c r="I95" s="63"/>
      <c r="J95" s="63"/>
      <c r="K95" s="63"/>
      <c r="L95" s="63"/>
      <c r="M95" s="63"/>
      <c r="N95" s="29"/>
      <c r="O95" s="29"/>
      <c r="P95" s="63"/>
      <c r="Q95" s="63"/>
      <c r="R95" s="29"/>
      <c r="S95" s="16">
        <f t="shared" si="1"/>
        <v>0</v>
      </c>
      <c r="T95" s="56">
        <f t="shared" si="2"/>
        <v>0</v>
      </c>
      <c r="U95" s="23">
        <f t="shared" si="5"/>
        <v>0</v>
      </c>
    </row>
    <row r="96" ht="15.75" customHeight="1">
      <c r="A96" s="20" t="s">
        <v>25</v>
      </c>
      <c r="B96" s="62" t="s">
        <v>61</v>
      </c>
      <c r="C96" s="63"/>
      <c r="D96" s="63"/>
      <c r="E96" s="63"/>
      <c r="F96" s="63"/>
      <c r="G96" s="63"/>
      <c r="H96" s="29"/>
      <c r="I96" s="63"/>
      <c r="J96" s="63"/>
      <c r="K96" s="63"/>
      <c r="L96" s="63"/>
      <c r="M96" s="63"/>
      <c r="N96" s="29"/>
      <c r="O96" s="29"/>
      <c r="P96" s="63"/>
      <c r="Q96" s="63"/>
      <c r="R96" s="29"/>
      <c r="S96" s="16">
        <f t="shared" si="1"/>
        <v>0</v>
      </c>
      <c r="T96" s="56">
        <f t="shared" si="2"/>
        <v>0</v>
      </c>
      <c r="U96" s="23">
        <f t="shared" si="5"/>
        <v>1</v>
      </c>
    </row>
    <row r="97" ht="15.75" customHeight="1">
      <c r="A97" s="20" t="s">
        <v>26</v>
      </c>
      <c r="B97" s="63"/>
      <c r="C97" s="63"/>
      <c r="D97" s="63"/>
      <c r="E97" s="63"/>
      <c r="F97" s="63"/>
      <c r="G97" s="63"/>
      <c r="H97" s="29"/>
      <c r="I97" s="63"/>
      <c r="J97" s="63"/>
      <c r="K97" s="63"/>
      <c r="L97" s="63"/>
      <c r="M97" s="63"/>
      <c r="N97" s="29"/>
      <c r="O97" s="29"/>
      <c r="P97" s="63"/>
      <c r="Q97" s="63"/>
      <c r="R97" s="29"/>
      <c r="S97" s="16">
        <f t="shared" si="1"/>
        <v>0</v>
      </c>
      <c r="T97" s="56">
        <f t="shared" si="2"/>
        <v>0</v>
      </c>
      <c r="U97" s="23">
        <f t="shared" si="5"/>
        <v>0</v>
      </c>
    </row>
    <row r="98" ht="15.75" customHeight="1">
      <c r="A98" s="20" t="s">
        <v>27</v>
      </c>
      <c r="B98" s="63"/>
      <c r="C98" s="63"/>
      <c r="D98" s="63"/>
      <c r="E98" s="63"/>
      <c r="F98" s="63"/>
      <c r="G98" s="63"/>
      <c r="H98" s="30" t="s">
        <v>30</v>
      </c>
      <c r="I98" s="63"/>
      <c r="J98" s="63"/>
      <c r="K98" s="63"/>
      <c r="L98" s="63"/>
      <c r="M98" s="63"/>
      <c r="N98" s="29"/>
      <c r="O98" s="29"/>
      <c r="P98" s="63"/>
      <c r="Q98" s="63"/>
      <c r="R98" s="29"/>
      <c r="S98" s="16">
        <f t="shared" si="1"/>
        <v>0</v>
      </c>
      <c r="T98" s="56">
        <f t="shared" si="2"/>
        <v>0</v>
      </c>
      <c r="U98" s="23">
        <f t="shared" si="5"/>
        <v>1</v>
      </c>
    </row>
    <row r="99" ht="15.75" customHeight="1">
      <c r="A99" s="20" t="s">
        <v>28</v>
      </c>
      <c r="B99" s="63"/>
      <c r="C99" s="63"/>
      <c r="D99" s="63"/>
      <c r="E99" s="62" t="s">
        <v>61</v>
      </c>
      <c r="F99" s="63"/>
      <c r="G99" s="63"/>
      <c r="H99" s="16"/>
      <c r="I99" s="63"/>
      <c r="J99" s="63"/>
      <c r="K99" s="63"/>
      <c r="L99" s="63"/>
      <c r="M99" s="63"/>
      <c r="N99" s="29"/>
      <c r="O99" s="29"/>
      <c r="P99" s="63"/>
      <c r="Q99" s="63"/>
      <c r="R99" s="29"/>
      <c r="S99" s="16">
        <f t="shared" si="1"/>
        <v>0</v>
      </c>
      <c r="T99" s="56">
        <f t="shared" si="2"/>
        <v>0</v>
      </c>
      <c r="U99" s="23">
        <f t="shared" si="5"/>
        <v>1</v>
      </c>
    </row>
    <row r="100" ht="15.75" customHeight="1">
      <c r="A100" s="20"/>
      <c r="B100" s="63"/>
      <c r="C100" s="63"/>
      <c r="D100" s="63"/>
      <c r="E100" s="63"/>
      <c r="F100" s="63"/>
      <c r="G100" s="63"/>
      <c r="H100" s="30"/>
      <c r="I100" s="63"/>
      <c r="J100" s="63"/>
      <c r="K100" s="63"/>
      <c r="L100" s="63"/>
      <c r="M100" s="63"/>
      <c r="N100" s="29"/>
      <c r="O100" s="29"/>
      <c r="P100" s="63"/>
      <c r="Q100" s="63"/>
      <c r="R100" s="29"/>
      <c r="S100" s="16">
        <f t="shared" si="1"/>
        <v>0</v>
      </c>
      <c r="T100" s="56">
        <f t="shared" si="2"/>
        <v>0</v>
      </c>
      <c r="U100" s="23">
        <f t="shared" si="5"/>
        <v>0</v>
      </c>
    </row>
    <row r="101" ht="15.75" customHeight="1">
      <c r="A101" s="1" t="s">
        <v>46</v>
      </c>
      <c r="B101" s="23">
        <f t="shared" ref="B101:R101" si="6">COUNTA(B7:B99)</f>
        <v>8</v>
      </c>
      <c r="C101" s="64">
        <f t="shared" si="6"/>
        <v>4</v>
      </c>
      <c r="D101" s="64">
        <f t="shared" si="6"/>
        <v>0</v>
      </c>
      <c r="E101" s="64">
        <f t="shared" si="6"/>
        <v>2</v>
      </c>
      <c r="F101" s="64">
        <f t="shared" si="6"/>
        <v>0</v>
      </c>
      <c r="G101" s="64">
        <f t="shared" si="6"/>
        <v>0</v>
      </c>
      <c r="H101" s="64">
        <f t="shared" si="6"/>
        <v>5</v>
      </c>
      <c r="I101" s="64">
        <f t="shared" si="6"/>
        <v>2</v>
      </c>
      <c r="J101" s="64">
        <f t="shared" si="6"/>
        <v>1</v>
      </c>
      <c r="K101" s="64">
        <f t="shared" si="6"/>
        <v>2</v>
      </c>
      <c r="L101" s="64">
        <f t="shared" si="6"/>
        <v>0</v>
      </c>
      <c r="M101" s="64">
        <f t="shared" si="6"/>
        <v>2</v>
      </c>
      <c r="N101" s="43">
        <f t="shared" si="6"/>
        <v>1</v>
      </c>
      <c r="O101" s="43">
        <f t="shared" si="6"/>
        <v>1</v>
      </c>
      <c r="P101" s="64">
        <f t="shared" si="6"/>
        <v>1</v>
      </c>
      <c r="Q101" s="64">
        <f t="shared" si="6"/>
        <v>1</v>
      </c>
      <c r="R101" s="43">
        <f t="shared" si="6"/>
        <v>1</v>
      </c>
      <c r="S101" s="64">
        <f t="shared" ref="S101:U101" si="7">SUM(S9:S100)</f>
        <v>4</v>
      </c>
      <c r="T101" s="64">
        <f t="shared" si="7"/>
        <v>4</v>
      </c>
      <c r="U101" s="64">
        <f t="shared" si="7"/>
        <v>25</v>
      </c>
    </row>
    <row r="102" ht="15.75" customHeight="1">
      <c r="A102" s="3" t="s">
        <v>47</v>
      </c>
    </row>
    <row r="103" ht="15.75" customHeight="1">
      <c r="A103" s="3" t="s">
        <v>48</v>
      </c>
    </row>
    <row r="104" ht="15.75" customHeight="1">
      <c r="A104" s="3" t="s">
        <v>49</v>
      </c>
    </row>
    <row r="105" ht="15.75" customHeight="1">
      <c r="A105" s="3" t="s">
        <v>50</v>
      </c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3" width="10.86"/>
    <col customWidth="1" min="4" max="4" width="10.14"/>
    <col customWidth="1" min="5" max="7" width="10.86"/>
    <col customWidth="1" min="8" max="28" width="8.71"/>
  </cols>
  <sheetData>
    <row r="1">
      <c r="A1" s="1" t="s">
        <v>84</v>
      </c>
      <c r="K1" s="2" t="s">
        <v>1</v>
      </c>
    </row>
    <row r="2">
      <c r="A2" s="3"/>
      <c r="B2" s="7"/>
      <c r="C2" s="7"/>
      <c r="D2" s="7"/>
      <c r="E2" s="7"/>
      <c r="F2" s="7"/>
      <c r="G2" s="7"/>
      <c r="I2" s="7"/>
      <c r="K2" s="2" t="s">
        <v>2</v>
      </c>
    </row>
    <row r="3">
      <c r="A3" s="3"/>
      <c r="B3" s="7"/>
      <c r="C3" s="7"/>
      <c r="D3" s="7"/>
      <c r="E3" s="7"/>
      <c r="F3" s="7"/>
      <c r="G3" s="7"/>
      <c r="I3" s="7"/>
      <c r="K3" s="2" t="s">
        <v>3</v>
      </c>
    </row>
    <row r="4">
      <c r="A4" s="3"/>
      <c r="B4" s="7"/>
      <c r="C4" s="7"/>
      <c r="D4" s="7"/>
      <c r="E4" s="7"/>
      <c r="F4" s="7"/>
      <c r="G4" s="7"/>
      <c r="I4" s="7"/>
      <c r="K4" s="28" t="s">
        <v>52</v>
      </c>
    </row>
    <row r="5">
      <c r="A5" s="6" t="s">
        <v>74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52" t="s">
        <v>7</v>
      </c>
      <c r="C6" s="52" t="s">
        <v>8</v>
      </c>
      <c r="D6" s="52" t="s">
        <v>75</v>
      </c>
      <c r="E6" s="53" t="s">
        <v>57</v>
      </c>
      <c r="F6" s="52" t="s">
        <v>56</v>
      </c>
      <c r="G6" s="52" t="s">
        <v>58</v>
      </c>
      <c r="H6" s="9" t="s">
        <v>59</v>
      </c>
      <c r="I6" s="54" t="s">
        <v>76</v>
      </c>
      <c r="J6" s="54" t="s">
        <v>77</v>
      </c>
      <c r="K6" s="54" t="s">
        <v>11</v>
      </c>
      <c r="L6" s="54" t="s">
        <v>14</v>
      </c>
      <c r="M6" s="54" t="s">
        <v>78</v>
      </c>
      <c r="N6" s="54" t="s">
        <v>12</v>
      </c>
      <c r="O6" s="54" t="s">
        <v>13</v>
      </c>
      <c r="P6" s="55" t="s">
        <v>79</v>
      </c>
      <c r="Q6" s="13" t="s">
        <v>80</v>
      </c>
      <c r="R6" s="13" t="s">
        <v>18</v>
      </c>
      <c r="S6" s="13" t="s">
        <v>19</v>
      </c>
      <c r="T6" s="13" t="s">
        <v>20</v>
      </c>
      <c r="U6" s="13" t="s">
        <v>21</v>
      </c>
    </row>
    <row r="7">
      <c r="A7" s="15" t="s">
        <v>22</v>
      </c>
      <c r="B7" s="17"/>
      <c r="C7" s="17"/>
      <c r="D7" s="17"/>
      <c r="E7" s="17"/>
      <c r="F7" s="17"/>
      <c r="G7" s="17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>
      <c r="A8" s="18" t="s">
        <v>23</v>
      </c>
      <c r="B8" s="19"/>
      <c r="C8" s="16"/>
      <c r="D8" s="16"/>
      <c r="E8" s="19"/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>
      <c r="A9" s="20" t="s">
        <v>24</v>
      </c>
      <c r="B9" s="21"/>
      <c r="C9" s="22"/>
      <c r="D9" s="21"/>
      <c r="E9" s="21"/>
      <c r="F9" s="21"/>
      <c r="G9" s="21"/>
      <c r="H9" s="21"/>
      <c r="I9" s="21"/>
      <c r="J9" s="21"/>
      <c r="K9" s="22"/>
      <c r="L9" s="21"/>
      <c r="M9" s="21"/>
      <c r="N9" s="21"/>
      <c r="O9" s="21"/>
      <c r="P9" s="21"/>
      <c r="Q9" s="21"/>
      <c r="R9" s="16"/>
      <c r="S9" s="16">
        <f t="shared" ref="S9:S100" si="1">COUNTIFS(B9:R9,"Ф")</f>
        <v>0</v>
      </c>
      <c r="T9" s="16">
        <f t="shared" ref="T9:T100" si="2">COUNTIFS(R9:S9,"1")</f>
        <v>0</v>
      </c>
      <c r="U9" s="23">
        <f t="shared" ref="U9:U83" si="3">COUNTIFS(B9:R9,"у")</f>
        <v>0</v>
      </c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6"/>
      <c r="S10" s="16">
        <f t="shared" si="1"/>
        <v>0</v>
      </c>
      <c r="T10" s="16">
        <f t="shared" si="2"/>
        <v>0</v>
      </c>
      <c r="U10" s="23">
        <f t="shared" si="3"/>
        <v>0</v>
      </c>
    </row>
    <row r="11">
      <c r="A11" s="20" t="s">
        <v>26</v>
      </c>
      <c r="B11" s="22"/>
      <c r="C11" s="21"/>
      <c r="D11" s="21"/>
      <c r="E11" s="21"/>
      <c r="F11" s="21"/>
      <c r="G11" s="21"/>
      <c r="H11" s="21"/>
      <c r="I11" s="21"/>
      <c r="J11" s="22"/>
      <c r="K11" s="21"/>
      <c r="L11" s="21"/>
      <c r="M11" s="21"/>
      <c r="N11" s="21"/>
      <c r="O11" s="21"/>
      <c r="P11" s="21"/>
      <c r="Q11" s="21"/>
      <c r="R11" s="16"/>
      <c r="S11" s="16">
        <f t="shared" si="1"/>
        <v>0</v>
      </c>
      <c r="T11" s="16">
        <f t="shared" si="2"/>
        <v>0</v>
      </c>
      <c r="U11" s="23">
        <f t="shared" si="3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2"/>
      <c r="K12" s="21"/>
      <c r="L12" s="21"/>
      <c r="M12" s="21"/>
      <c r="N12" s="21"/>
      <c r="O12" s="21"/>
      <c r="P12" s="21"/>
      <c r="Q12" s="21"/>
      <c r="R12" s="16"/>
      <c r="S12" s="16">
        <f t="shared" si="1"/>
        <v>0</v>
      </c>
      <c r="T12" s="16">
        <f t="shared" si="2"/>
        <v>0</v>
      </c>
      <c r="U12" s="23">
        <f t="shared" si="3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6"/>
      <c r="S13" s="16">
        <f t="shared" si="1"/>
        <v>0</v>
      </c>
      <c r="T13" s="16">
        <f t="shared" si="2"/>
        <v>0</v>
      </c>
      <c r="U13" s="23">
        <f t="shared" si="3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6"/>
      <c r="S14" s="16">
        <f t="shared" si="1"/>
        <v>0</v>
      </c>
      <c r="T14" s="16">
        <f t="shared" si="2"/>
        <v>0</v>
      </c>
      <c r="U14" s="23">
        <f t="shared" si="3"/>
        <v>0</v>
      </c>
    </row>
    <row r="1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2" t="s">
        <v>61</v>
      </c>
      <c r="L15" s="21"/>
      <c r="M15" s="21"/>
      <c r="N15" s="21"/>
      <c r="O15" s="21"/>
      <c r="P15" s="21"/>
      <c r="Q15" s="21"/>
      <c r="R15" s="16"/>
      <c r="S15" s="16">
        <f t="shared" si="1"/>
        <v>0</v>
      </c>
      <c r="T15" s="16">
        <f t="shared" si="2"/>
        <v>0</v>
      </c>
      <c r="U15" s="23">
        <f t="shared" si="3"/>
        <v>1</v>
      </c>
    </row>
    <row r="16">
      <c r="A16" s="20" t="s">
        <v>25</v>
      </c>
      <c r="B16" s="21"/>
      <c r="C16" s="21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21"/>
      <c r="P16" s="21"/>
      <c r="Q16" s="21"/>
      <c r="R16" s="16"/>
      <c r="S16" s="16">
        <f t="shared" si="1"/>
        <v>0</v>
      </c>
      <c r="T16" s="16">
        <f t="shared" si="2"/>
        <v>0</v>
      </c>
      <c r="U16" s="23">
        <f t="shared" si="3"/>
        <v>0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6"/>
      <c r="S17" s="16">
        <f t="shared" si="1"/>
        <v>0</v>
      </c>
      <c r="T17" s="16">
        <f t="shared" si="2"/>
        <v>0</v>
      </c>
      <c r="U17" s="23">
        <f t="shared" si="3"/>
        <v>0</v>
      </c>
    </row>
    <row r="18">
      <c r="A18" s="20" t="s">
        <v>27</v>
      </c>
      <c r="B18" s="21"/>
      <c r="C18" s="22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21"/>
      <c r="O18" s="21"/>
      <c r="P18" s="21"/>
      <c r="Q18" s="21"/>
      <c r="R18" s="16"/>
      <c r="S18" s="16">
        <f t="shared" si="1"/>
        <v>0</v>
      </c>
      <c r="T18" s="16">
        <f t="shared" si="2"/>
        <v>0</v>
      </c>
      <c r="U18" s="23">
        <f t="shared" si="3"/>
        <v>1</v>
      </c>
    </row>
    <row r="19">
      <c r="A19" s="20" t="s">
        <v>28</v>
      </c>
      <c r="B19" s="22" t="s">
        <v>61</v>
      </c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/>
      <c r="S19" s="16">
        <f t="shared" si="1"/>
        <v>0</v>
      </c>
      <c r="T19" s="16">
        <f t="shared" si="2"/>
        <v>0</v>
      </c>
      <c r="U19" s="23">
        <f t="shared" si="3"/>
        <v>1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/>
      <c r="S20" s="16">
        <f t="shared" si="1"/>
        <v>0</v>
      </c>
      <c r="T20" s="16">
        <f t="shared" si="2"/>
        <v>0</v>
      </c>
      <c r="U20" s="23">
        <f t="shared" si="3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16"/>
      <c r="S21" s="16">
        <f t="shared" si="1"/>
        <v>0</v>
      </c>
      <c r="T21" s="16">
        <f t="shared" si="2"/>
        <v>0</v>
      </c>
      <c r="U21" s="23">
        <f t="shared" si="3"/>
        <v>0</v>
      </c>
    </row>
    <row r="22" ht="15.75" customHeight="1">
      <c r="A22" s="20" t="s">
        <v>25</v>
      </c>
      <c r="B22" s="21"/>
      <c r="C22" s="22" t="s">
        <v>81</v>
      </c>
      <c r="D22" s="21"/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/>
      <c r="S22" s="16">
        <f t="shared" si="1"/>
        <v>1</v>
      </c>
      <c r="T22" s="16">
        <f t="shared" si="2"/>
        <v>1</v>
      </c>
      <c r="U22" s="23">
        <f t="shared" si="3"/>
        <v>0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/>
      <c r="S23" s="16">
        <f t="shared" si="1"/>
        <v>0</v>
      </c>
      <c r="T23" s="16">
        <f t="shared" si="2"/>
        <v>0</v>
      </c>
      <c r="U23" s="23">
        <f t="shared" si="3"/>
        <v>0</v>
      </c>
    </row>
    <row r="24" ht="15.75" customHeight="1">
      <c r="A24" s="20" t="s">
        <v>27</v>
      </c>
      <c r="B24" s="22"/>
      <c r="C24" s="21"/>
      <c r="D24" s="21"/>
      <c r="E24" s="21"/>
      <c r="F24" s="21"/>
      <c r="G24" s="21"/>
      <c r="H24" s="21"/>
      <c r="I24" s="21"/>
      <c r="J24" s="22"/>
      <c r="K24" s="21"/>
      <c r="L24" s="21"/>
      <c r="M24" s="22" t="s">
        <v>81</v>
      </c>
      <c r="N24" s="21"/>
      <c r="O24" s="21"/>
      <c r="P24" s="21"/>
      <c r="Q24" s="21"/>
      <c r="R24" s="16"/>
      <c r="S24" s="16">
        <f t="shared" si="1"/>
        <v>1</v>
      </c>
      <c r="T24" s="16">
        <f t="shared" si="2"/>
        <v>1</v>
      </c>
      <c r="U24" s="23">
        <f t="shared" si="3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/>
      <c r="S25" s="16">
        <f t="shared" si="1"/>
        <v>0</v>
      </c>
      <c r="T25" s="16">
        <f t="shared" si="2"/>
        <v>0</v>
      </c>
      <c r="U25" s="23">
        <f t="shared" si="3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6"/>
      <c r="S26" s="16">
        <f t="shared" si="1"/>
        <v>0</v>
      </c>
      <c r="T26" s="16">
        <f t="shared" si="2"/>
        <v>0</v>
      </c>
      <c r="U26" s="23">
        <f t="shared" si="3"/>
        <v>0</v>
      </c>
    </row>
    <row r="27" ht="15.75" customHeight="1">
      <c r="A27" s="20" t="s">
        <v>24</v>
      </c>
      <c r="B27" s="22"/>
      <c r="C27" s="22" t="s">
        <v>61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6"/>
      <c r="S27" s="16">
        <f t="shared" si="1"/>
        <v>0</v>
      </c>
      <c r="T27" s="16">
        <f t="shared" si="2"/>
        <v>0</v>
      </c>
      <c r="U27" s="23">
        <f t="shared" si="3"/>
        <v>1</v>
      </c>
    </row>
    <row r="28" ht="15.75" customHeight="1">
      <c r="A28" s="20" t="s">
        <v>25</v>
      </c>
      <c r="B28" s="22" t="s">
        <v>81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1"/>
      <c r="O28" s="21"/>
      <c r="P28" s="21"/>
      <c r="Q28" s="21"/>
      <c r="R28" s="16"/>
      <c r="S28" s="16">
        <f t="shared" si="1"/>
        <v>1</v>
      </c>
      <c r="T28" s="16">
        <f t="shared" si="2"/>
        <v>1</v>
      </c>
      <c r="U28" s="23">
        <f t="shared" si="3"/>
        <v>0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2"/>
      <c r="J29" s="21"/>
      <c r="K29" s="21"/>
      <c r="L29" s="21"/>
      <c r="M29" s="21"/>
      <c r="N29" s="21"/>
      <c r="O29" s="21"/>
      <c r="P29" s="21"/>
      <c r="Q29" s="21"/>
      <c r="R29" s="16"/>
      <c r="S29" s="16">
        <f t="shared" si="1"/>
        <v>0</v>
      </c>
      <c r="T29" s="16">
        <f t="shared" si="2"/>
        <v>0</v>
      </c>
      <c r="U29" s="23">
        <f t="shared" si="3"/>
        <v>0</v>
      </c>
    </row>
    <row r="30" ht="15.75" customHeight="1">
      <c r="A30" s="20" t="s">
        <v>27</v>
      </c>
      <c r="B30" s="22" t="s">
        <v>81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6"/>
      <c r="S30" s="16">
        <f t="shared" si="1"/>
        <v>1</v>
      </c>
      <c r="T30" s="16">
        <f t="shared" si="2"/>
        <v>1</v>
      </c>
      <c r="U30" s="23">
        <f t="shared" si="3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/>
      <c r="S31" s="16">
        <f t="shared" si="1"/>
        <v>0</v>
      </c>
      <c r="T31" s="16">
        <f t="shared" si="2"/>
        <v>0</v>
      </c>
      <c r="U31" s="23">
        <f t="shared" si="3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6"/>
      <c r="S32" s="16">
        <f t="shared" si="1"/>
        <v>0</v>
      </c>
      <c r="T32" s="16">
        <f t="shared" si="2"/>
        <v>0</v>
      </c>
      <c r="U32" s="23">
        <f t="shared" si="3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6"/>
      <c r="S33" s="16">
        <f t="shared" si="1"/>
        <v>0</v>
      </c>
      <c r="T33" s="16">
        <f t="shared" si="2"/>
        <v>0</v>
      </c>
      <c r="U33" s="23">
        <f t="shared" si="3"/>
        <v>0</v>
      </c>
    </row>
    <row r="34" ht="15.75" customHeight="1">
      <c r="A34" s="20" t="s">
        <v>25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6"/>
      <c r="S34" s="16">
        <f t="shared" si="1"/>
        <v>0</v>
      </c>
      <c r="T34" s="16">
        <f t="shared" si="2"/>
        <v>0</v>
      </c>
      <c r="U34" s="23">
        <f t="shared" si="3"/>
        <v>0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6"/>
      <c r="S35" s="16">
        <f t="shared" si="1"/>
        <v>0</v>
      </c>
      <c r="T35" s="16">
        <f t="shared" si="2"/>
        <v>0</v>
      </c>
      <c r="U35" s="23">
        <f t="shared" si="3"/>
        <v>0</v>
      </c>
    </row>
    <row r="36" ht="15.75" customHeight="1">
      <c r="A36" s="20" t="s">
        <v>27</v>
      </c>
      <c r="B36" s="22"/>
      <c r="C36" s="22" t="s">
        <v>61</v>
      </c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21"/>
      <c r="R36" s="16"/>
      <c r="S36" s="16">
        <f t="shared" si="1"/>
        <v>0</v>
      </c>
      <c r="T36" s="16">
        <f t="shared" si="2"/>
        <v>0</v>
      </c>
      <c r="U36" s="23">
        <f t="shared" si="3"/>
        <v>1</v>
      </c>
    </row>
    <row r="37" ht="15.75" customHeight="1">
      <c r="A37" s="20" t="s">
        <v>28</v>
      </c>
      <c r="B37" s="22" t="s">
        <v>61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6"/>
      <c r="S37" s="16">
        <f t="shared" si="1"/>
        <v>0</v>
      </c>
      <c r="T37" s="16">
        <f t="shared" si="2"/>
        <v>0</v>
      </c>
      <c r="U37" s="23">
        <f t="shared" si="3"/>
        <v>1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6"/>
      <c r="S38" s="16">
        <f t="shared" si="1"/>
        <v>0</v>
      </c>
      <c r="T38" s="16">
        <f t="shared" si="2"/>
        <v>0</v>
      </c>
      <c r="U38" s="23">
        <f t="shared" si="3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2" t="s">
        <v>30</v>
      </c>
      <c r="J39" s="21"/>
      <c r="K39" s="21"/>
      <c r="L39" s="21"/>
      <c r="M39" s="21"/>
      <c r="N39" s="21"/>
      <c r="O39" s="21"/>
      <c r="P39" s="21"/>
      <c r="Q39" s="21"/>
      <c r="R39" s="16"/>
      <c r="S39" s="16">
        <f t="shared" si="1"/>
        <v>0</v>
      </c>
      <c r="T39" s="16">
        <f t="shared" si="2"/>
        <v>0</v>
      </c>
      <c r="U39" s="23">
        <f t="shared" si="3"/>
        <v>1</v>
      </c>
    </row>
    <row r="40" ht="15.75" customHeight="1">
      <c r="A40" s="20" t="s">
        <v>25</v>
      </c>
      <c r="B40" s="22"/>
      <c r="C40" s="21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21"/>
      <c r="O40" s="21"/>
      <c r="P40" s="21"/>
      <c r="Q40" s="21"/>
      <c r="R40" s="16"/>
      <c r="S40" s="16">
        <f t="shared" si="1"/>
        <v>0</v>
      </c>
      <c r="T40" s="16">
        <f t="shared" si="2"/>
        <v>0</v>
      </c>
      <c r="U40" s="23">
        <f t="shared" si="3"/>
        <v>0</v>
      </c>
    </row>
    <row r="41" ht="15.75" customHeight="1">
      <c r="A41" s="20" t="s">
        <v>26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16"/>
      <c r="S41" s="16">
        <f t="shared" si="1"/>
        <v>0</v>
      </c>
      <c r="T41" s="16">
        <f t="shared" si="2"/>
        <v>0</v>
      </c>
      <c r="U41" s="23">
        <f t="shared" si="3"/>
        <v>0</v>
      </c>
    </row>
    <row r="42" ht="15.75" customHeight="1">
      <c r="A42" s="20" t="s">
        <v>27</v>
      </c>
      <c r="B42" s="21"/>
      <c r="C42" s="22"/>
      <c r="D42" s="21"/>
      <c r="E42" s="21"/>
      <c r="F42" s="21"/>
      <c r="G42" s="21"/>
      <c r="H42" s="22" t="s">
        <v>61</v>
      </c>
      <c r="I42" s="21"/>
      <c r="J42" s="21"/>
      <c r="K42" s="21"/>
      <c r="L42" s="21"/>
      <c r="M42" s="21"/>
      <c r="N42" s="21"/>
      <c r="O42" s="21"/>
      <c r="P42" s="21"/>
      <c r="Q42" s="21"/>
      <c r="R42" s="16"/>
      <c r="S42" s="16">
        <f t="shared" si="1"/>
        <v>0</v>
      </c>
      <c r="T42" s="16">
        <f t="shared" si="2"/>
        <v>0</v>
      </c>
      <c r="U42" s="23">
        <f t="shared" si="3"/>
        <v>1</v>
      </c>
    </row>
    <row r="43" ht="15.75" customHeight="1">
      <c r="A43" s="20" t="s">
        <v>28</v>
      </c>
      <c r="B43" s="21"/>
      <c r="C43" s="21"/>
      <c r="D43" s="21"/>
      <c r="E43" s="22" t="s">
        <v>61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6"/>
      <c r="S43" s="16">
        <f t="shared" si="1"/>
        <v>0</v>
      </c>
      <c r="T43" s="16">
        <f t="shared" si="2"/>
        <v>0</v>
      </c>
      <c r="U43" s="23">
        <f t="shared" si="3"/>
        <v>1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6"/>
      <c r="S44" s="16">
        <f t="shared" si="1"/>
        <v>0</v>
      </c>
      <c r="T44" s="16">
        <f t="shared" si="2"/>
        <v>0</v>
      </c>
      <c r="U44" s="23">
        <f t="shared" si="3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1"/>
      <c r="Q45" s="21"/>
      <c r="R45" s="16"/>
      <c r="S45" s="16">
        <f t="shared" si="1"/>
        <v>0</v>
      </c>
      <c r="T45" s="16">
        <f t="shared" si="2"/>
        <v>0</v>
      </c>
      <c r="U45" s="23">
        <f t="shared" si="3"/>
        <v>0</v>
      </c>
    </row>
    <row r="46" ht="15.75" customHeight="1">
      <c r="A46" s="20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6"/>
      <c r="S46" s="16">
        <f t="shared" si="1"/>
        <v>0</v>
      </c>
      <c r="T46" s="16">
        <f t="shared" si="2"/>
        <v>0</v>
      </c>
      <c r="U46" s="23">
        <f t="shared" si="3"/>
        <v>0</v>
      </c>
    </row>
    <row r="47" ht="15.75" customHeight="1">
      <c r="A47" s="20" t="s">
        <v>26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6"/>
      <c r="S47" s="16">
        <f t="shared" si="1"/>
        <v>0</v>
      </c>
      <c r="T47" s="16">
        <f t="shared" si="2"/>
        <v>0</v>
      </c>
      <c r="U47" s="23">
        <f t="shared" si="3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1"/>
      <c r="J48" s="22"/>
      <c r="K48" s="21"/>
      <c r="L48" s="21"/>
      <c r="M48" s="21"/>
      <c r="N48" s="21"/>
      <c r="O48" s="21"/>
      <c r="P48" s="21"/>
      <c r="Q48" s="21"/>
      <c r="R48" s="16"/>
      <c r="S48" s="16">
        <f t="shared" si="1"/>
        <v>0</v>
      </c>
      <c r="T48" s="16">
        <f t="shared" si="2"/>
        <v>0</v>
      </c>
      <c r="U48" s="23">
        <f t="shared" si="3"/>
        <v>0</v>
      </c>
    </row>
    <row r="49" ht="15.75" customHeight="1">
      <c r="A49" s="20" t="s">
        <v>28</v>
      </c>
      <c r="B49" s="21"/>
      <c r="C49" s="21"/>
      <c r="D49" s="22" t="s">
        <v>61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6"/>
      <c r="S49" s="16">
        <f t="shared" si="1"/>
        <v>0</v>
      </c>
      <c r="T49" s="16">
        <f t="shared" si="2"/>
        <v>0</v>
      </c>
      <c r="U49" s="23">
        <f t="shared" si="3"/>
        <v>1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6"/>
      <c r="S50" s="16">
        <f t="shared" si="1"/>
        <v>0</v>
      </c>
      <c r="T50" s="16">
        <f t="shared" si="2"/>
        <v>0</v>
      </c>
      <c r="U50" s="23">
        <f t="shared" si="3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6"/>
      <c r="S51" s="16">
        <f t="shared" si="1"/>
        <v>0</v>
      </c>
      <c r="T51" s="16">
        <f t="shared" si="2"/>
        <v>0</v>
      </c>
      <c r="U51" s="23">
        <f t="shared" si="3"/>
        <v>0</v>
      </c>
    </row>
    <row r="52" ht="15.75" customHeight="1">
      <c r="A52" s="20" t="s">
        <v>25</v>
      </c>
      <c r="B52" s="22" t="s">
        <v>61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6"/>
      <c r="S52" s="16">
        <f t="shared" si="1"/>
        <v>0</v>
      </c>
      <c r="T52" s="16">
        <f t="shared" si="2"/>
        <v>0</v>
      </c>
      <c r="U52" s="23">
        <f t="shared" si="3"/>
        <v>1</v>
      </c>
    </row>
    <row r="53" ht="15.75" customHeight="1">
      <c r="A53" s="20" t="s">
        <v>26</v>
      </c>
      <c r="B53" s="21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2"/>
      <c r="N53" s="21"/>
      <c r="O53" s="21"/>
      <c r="P53" s="21"/>
      <c r="Q53" s="21"/>
      <c r="R53" s="16"/>
      <c r="S53" s="16">
        <f t="shared" si="1"/>
        <v>0</v>
      </c>
      <c r="T53" s="16">
        <f t="shared" si="2"/>
        <v>0</v>
      </c>
      <c r="U53" s="23">
        <f t="shared" si="3"/>
        <v>0</v>
      </c>
    </row>
    <row r="54" ht="15.75" customHeight="1">
      <c r="A54" s="20" t="s">
        <v>27</v>
      </c>
      <c r="B54" s="22"/>
      <c r="C54" s="22"/>
      <c r="D54" s="21"/>
      <c r="E54" s="21"/>
      <c r="F54" s="21"/>
      <c r="G54" s="21"/>
      <c r="H54" s="21"/>
      <c r="I54" s="21"/>
      <c r="J54" s="22"/>
      <c r="K54" s="21"/>
      <c r="L54" s="21"/>
      <c r="M54" s="21"/>
      <c r="N54" s="21"/>
      <c r="O54" s="21"/>
      <c r="P54" s="21"/>
      <c r="Q54" s="21"/>
      <c r="R54" s="16"/>
      <c r="S54" s="16">
        <f t="shared" si="1"/>
        <v>0</v>
      </c>
      <c r="T54" s="16">
        <f t="shared" si="2"/>
        <v>0</v>
      </c>
      <c r="U54" s="23">
        <f t="shared" si="3"/>
        <v>0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6"/>
      <c r="S55" s="16">
        <f t="shared" si="1"/>
        <v>0</v>
      </c>
      <c r="T55" s="16">
        <f t="shared" si="2"/>
        <v>0</v>
      </c>
      <c r="U55" s="23">
        <f t="shared" si="3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16"/>
      <c r="S56" s="16">
        <f t="shared" si="1"/>
        <v>0</v>
      </c>
      <c r="T56" s="16">
        <f t="shared" si="2"/>
        <v>0</v>
      </c>
      <c r="U56" s="23">
        <f t="shared" si="3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2"/>
      <c r="J57" s="21"/>
      <c r="K57" s="21"/>
      <c r="L57" s="21"/>
      <c r="M57" s="21"/>
      <c r="N57" s="21"/>
      <c r="O57" s="21"/>
      <c r="P57" s="21"/>
      <c r="Q57" s="21"/>
      <c r="R57" s="16"/>
      <c r="S57" s="16">
        <f t="shared" si="1"/>
        <v>0</v>
      </c>
      <c r="T57" s="16">
        <f t="shared" si="2"/>
        <v>0</v>
      </c>
      <c r="U57" s="23">
        <f t="shared" si="3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6"/>
      <c r="S58" s="16">
        <f t="shared" si="1"/>
        <v>0</v>
      </c>
      <c r="T58" s="16">
        <f t="shared" si="2"/>
        <v>0</v>
      </c>
      <c r="U58" s="23">
        <f t="shared" si="3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16"/>
      <c r="S59" s="16">
        <f t="shared" si="1"/>
        <v>0</v>
      </c>
      <c r="T59" s="16">
        <f t="shared" si="2"/>
        <v>0</v>
      </c>
      <c r="U59" s="23">
        <f t="shared" si="3"/>
        <v>0</v>
      </c>
    </row>
    <row r="60" ht="15.75" customHeight="1">
      <c r="A60" s="20" t="s">
        <v>25</v>
      </c>
      <c r="B60" s="21"/>
      <c r="C60" s="21"/>
      <c r="D60" s="21"/>
      <c r="E60" s="21"/>
      <c r="F60" s="21"/>
      <c r="G60" s="21"/>
      <c r="H60" s="21"/>
      <c r="I60" s="22"/>
      <c r="J60" s="22"/>
      <c r="K60" s="21"/>
      <c r="L60" s="21"/>
      <c r="M60" s="21"/>
      <c r="N60" s="21"/>
      <c r="O60" s="21"/>
      <c r="P60" s="21"/>
      <c r="Q60" s="21"/>
      <c r="R60" s="16"/>
      <c r="S60" s="16">
        <f t="shared" si="1"/>
        <v>0</v>
      </c>
      <c r="T60" s="16">
        <f t="shared" si="2"/>
        <v>0</v>
      </c>
      <c r="U60" s="23">
        <f t="shared" si="3"/>
        <v>0</v>
      </c>
    </row>
    <row r="61" ht="15.75" customHeight="1">
      <c r="A61" s="20" t="s">
        <v>26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 t="s">
        <v>30</v>
      </c>
      <c r="N61" s="21"/>
      <c r="O61" s="21"/>
      <c r="P61" s="21"/>
      <c r="Q61" s="21"/>
      <c r="R61" s="16"/>
      <c r="S61" s="16">
        <f t="shared" si="1"/>
        <v>0</v>
      </c>
      <c r="T61" s="16">
        <f t="shared" si="2"/>
        <v>0</v>
      </c>
      <c r="U61" s="23">
        <f t="shared" si="3"/>
        <v>1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6" t="s">
        <v>82</v>
      </c>
      <c r="S62" s="16">
        <f t="shared" si="1"/>
        <v>0</v>
      </c>
      <c r="T62" s="16">
        <f t="shared" si="2"/>
        <v>0</v>
      </c>
      <c r="U62" s="23">
        <f t="shared" si="3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6"/>
      <c r="S63" s="16">
        <f t="shared" si="1"/>
        <v>0</v>
      </c>
      <c r="T63" s="16">
        <f t="shared" si="2"/>
        <v>0</v>
      </c>
      <c r="U63" s="23">
        <f t="shared" si="3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6"/>
      <c r="S64" s="16">
        <f t="shared" si="1"/>
        <v>0</v>
      </c>
      <c r="T64" s="16">
        <f t="shared" si="2"/>
        <v>0</v>
      </c>
      <c r="U64" s="23">
        <f t="shared" si="3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2" t="s">
        <v>61</v>
      </c>
      <c r="L65" s="21"/>
      <c r="M65" s="21"/>
      <c r="N65" s="21"/>
      <c r="O65" s="21"/>
      <c r="P65" s="22"/>
      <c r="Q65" s="21"/>
      <c r="R65" s="16"/>
      <c r="S65" s="16">
        <f t="shared" si="1"/>
        <v>0</v>
      </c>
      <c r="T65" s="16">
        <f t="shared" si="2"/>
        <v>0</v>
      </c>
      <c r="U65" s="23">
        <f t="shared" si="3"/>
        <v>1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2" t="s">
        <v>30</v>
      </c>
      <c r="K66" s="21"/>
      <c r="L66" s="21"/>
      <c r="M66" s="21"/>
      <c r="N66" s="21"/>
      <c r="O66" s="21"/>
      <c r="P66" s="21"/>
      <c r="Q66" s="21"/>
      <c r="R66" s="16"/>
      <c r="S66" s="16">
        <f t="shared" si="1"/>
        <v>0</v>
      </c>
      <c r="T66" s="16">
        <f t="shared" si="2"/>
        <v>0</v>
      </c>
      <c r="U66" s="23">
        <f t="shared" si="3"/>
        <v>1</v>
      </c>
    </row>
    <row r="67" ht="15.75" customHeight="1">
      <c r="A67" s="20" t="s">
        <v>26</v>
      </c>
      <c r="B67" s="21"/>
      <c r="C67" s="22"/>
      <c r="D67" s="21"/>
      <c r="E67" s="21"/>
      <c r="F67" s="21"/>
      <c r="G67" s="21"/>
      <c r="H67" s="21"/>
      <c r="I67" s="21"/>
      <c r="J67" s="21"/>
      <c r="K67" s="21"/>
      <c r="L67" s="22"/>
      <c r="M67" s="21"/>
      <c r="N67" s="21"/>
      <c r="O67" s="21"/>
      <c r="P67" s="21"/>
      <c r="Q67" s="21"/>
      <c r="R67" s="16"/>
      <c r="S67" s="16">
        <f t="shared" si="1"/>
        <v>0</v>
      </c>
      <c r="T67" s="16">
        <f t="shared" si="2"/>
        <v>0</v>
      </c>
      <c r="U67" s="23">
        <f t="shared" si="3"/>
        <v>0</v>
      </c>
    </row>
    <row r="68" ht="15.75" customHeight="1">
      <c r="A68" s="20" t="s">
        <v>27</v>
      </c>
      <c r="B68" s="21"/>
      <c r="C68" s="22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21"/>
      <c r="O68" s="21"/>
      <c r="P68" s="21"/>
      <c r="Q68" s="21"/>
      <c r="R68" s="16"/>
      <c r="S68" s="16">
        <f t="shared" si="1"/>
        <v>0</v>
      </c>
      <c r="T68" s="16">
        <f t="shared" si="2"/>
        <v>0</v>
      </c>
      <c r="U68" s="23">
        <f t="shared" si="3"/>
        <v>1</v>
      </c>
    </row>
    <row r="69" ht="15.75" customHeight="1">
      <c r="A69" s="20" t="s">
        <v>28</v>
      </c>
      <c r="B69" s="21"/>
      <c r="C69" s="22" t="s">
        <v>61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6"/>
      <c r="S69" s="16">
        <f t="shared" si="1"/>
        <v>0</v>
      </c>
      <c r="T69" s="16">
        <f t="shared" si="2"/>
        <v>0</v>
      </c>
      <c r="U69" s="23">
        <f t="shared" si="3"/>
        <v>1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16"/>
      <c r="S70" s="16">
        <f t="shared" si="1"/>
        <v>0</v>
      </c>
      <c r="T70" s="16">
        <f t="shared" si="2"/>
        <v>0</v>
      </c>
      <c r="U70" s="23">
        <f t="shared" si="3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16"/>
      <c r="S71" s="16">
        <f t="shared" si="1"/>
        <v>0</v>
      </c>
      <c r="T71" s="16">
        <f t="shared" si="2"/>
        <v>0</v>
      </c>
      <c r="U71" s="23">
        <f t="shared" si="3"/>
        <v>0</v>
      </c>
    </row>
    <row r="72" ht="15.75" customHeight="1">
      <c r="A72" s="20" t="s">
        <v>25</v>
      </c>
      <c r="B72" s="22" t="s">
        <v>61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16"/>
      <c r="S72" s="16">
        <f t="shared" si="1"/>
        <v>0</v>
      </c>
      <c r="T72" s="16">
        <f t="shared" si="2"/>
        <v>0</v>
      </c>
      <c r="U72" s="23">
        <f t="shared" si="3"/>
        <v>1</v>
      </c>
    </row>
    <row r="73" ht="15.75" customHeight="1">
      <c r="A73" s="20" t="s">
        <v>26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39"/>
      <c r="S73" s="16">
        <f t="shared" si="1"/>
        <v>0</v>
      </c>
      <c r="T73" s="16">
        <f t="shared" si="2"/>
        <v>0</v>
      </c>
      <c r="U73" s="23">
        <f t="shared" si="3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16"/>
      <c r="S74" s="16">
        <f t="shared" si="1"/>
        <v>0</v>
      </c>
      <c r="T74" s="16">
        <f t="shared" si="2"/>
        <v>0</v>
      </c>
      <c r="U74" s="23">
        <f t="shared" si="3"/>
        <v>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16"/>
      <c r="S75" s="16">
        <f t="shared" si="1"/>
        <v>0</v>
      </c>
      <c r="T75" s="16">
        <f t="shared" si="2"/>
        <v>0</v>
      </c>
      <c r="U75" s="23">
        <f t="shared" si="3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2"/>
      <c r="J76" s="21"/>
      <c r="K76" s="21"/>
      <c r="L76" s="21"/>
      <c r="M76" s="21"/>
      <c r="N76" s="21"/>
      <c r="O76" s="21"/>
      <c r="P76" s="21"/>
      <c r="Q76" s="21"/>
      <c r="R76" s="16"/>
      <c r="S76" s="16">
        <f t="shared" si="1"/>
        <v>0</v>
      </c>
      <c r="T76" s="16">
        <f t="shared" si="2"/>
        <v>0</v>
      </c>
      <c r="U76" s="23">
        <f t="shared" si="3"/>
        <v>0</v>
      </c>
    </row>
    <row r="77" ht="15.75" customHeight="1">
      <c r="A77" s="20" t="s">
        <v>24</v>
      </c>
      <c r="B77" s="22"/>
      <c r="C77" s="21"/>
      <c r="D77" s="21"/>
      <c r="E77" s="21"/>
      <c r="F77" s="21"/>
      <c r="G77" s="21"/>
      <c r="H77" s="21"/>
      <c r="I77" s="22" t="s">
        <v>30</v>
      </c>
      <c r="J77" s="21"/>
      <c r="K77" s="21"/>
      <c r="L77" s="21"/>
      <c r="M77" s="21"/>
      <c r="N77" s="21"/>
      <c r="O77" s="21"/>
      <c r="P77" s="21"/>
      <c r="Q77" s="21"/>
      <c r="R77" s="16"/>
      <c r="S77" s="16">
        <f t="shared" si="1"/>
        <v>0</v>
      </c>
      <c r="T77" s="16">
        <f t="shared" si="2"/>
        <v>0</v>
      </c>
      <c r="U77" s="23">
        <f t="shared" si="3"/>
        <v>1</v>
      </c>
    </row>
    <row r="78" ht="15.75" customHeight="1">
      <c r="A78" s="20" t="s">
        <v>25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16"/>
      <c r="S78" s="16">
        <f t="shared" si="1"/>
        <v>0</v>
      </c>
      <c r="T78" s="16">
        <f t="shared" si="2"/>
        <v>0</v>
      </c>
      <c r="U78" s="23">
        <f t="shared" si="3"/>
        <v>0</v>
      </c>
    </row>
    <row r="79" ht="15.75" customHeight="1">
      <c r="A79" s="20" t="s">
        <v>26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16"/>
      <c r="S79" s="16">
        <f t="shared" si="1"/>
        <v>0</v>
      </c>
      <c r="T79" s="16">
        <f t="shared" si="2"/>
        <v>0</v>
      </c>
      <c r="U79" s="23">
        <f t="shared" si="3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1"/>
      <c r="J80" s="21"/>
      <c r="K80" s="21"/>
      <c r="L80" s="21"/>
      <c r="M80" s="21"/>
      <c r="N80" s="21"/>
      <c r="O80" s="21"/>
      <c r="P80" s="21"/>
      <c r="Q80" s="21"/>
      <c r="R80" s="16"/>
      <c r="S80" s="16">
        <f t="shared" si="1"/>
        <v>0</v>
      </c>
      <c r="T80" s="16">
        <f t="shared" si="2"/>
        <v>0</v>
      </c>
      <c r="U80" s="23">
        <f t="shared" si="3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16"/>
      <c r="S81" s="16">
        <f t="shared" si="1"/>
        <v>0</v>
      </c>
      <c r="T81" s="16">
        <f t="shared" si="2"/>
        <v>0</v>
      </c>
      <c r="U81" s="23">
        <f t="shared" si="3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16"/>
      <c r="S82" s="16">
        <f t="shared" si="1"/>
        <v>0</v>
      </c>
      <c r="T82" s="16">
        <f t="shared" si="2"/>
        <v>0</v>
      </c>
      <c r="U82" s="23">
        <f t="shared" si="3"/>
        <v>0</v>
      </c>
    </row>
    <row r="83" ht="15.75" customHeight="1">
      <c r="A83" s="20" t="s">
        <v>24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16"/>
      <c r="S83" s="16">
        <f t="shared" si="1"/>
        <v>0</v>
      </c>
      <c r="T83" s="16">
        <f t="shared" si="2"/>
        <v>0</v>
      </c>
      <c r="U83" s="23">
        <f t="shared" si="3"/>
        <v>0</v>
      </c>
    </row>
    <row r="84" ht="15.75" customHeight="1">
      <c r="A84" s="20" t="s">
        <v>25</v>
      </c>
      <c r="B84" s="22"/>
      <c r="C84" s="2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 t="s">
        <v>43</v>
      </c>
      <c r="Q84" s="21"/>
      <c r="R84" s="16"/>
      <c r="S84" s="16">
        <f t="shared" si="1"/>
        <v>0</v>
      </c>
      <c r="T84" s="16">
        <f t="shared" si="2"/>
        <v>0</v>
      </c>
      <c r="U84" s="27">
        <v>1.0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6"/>
      <c r="S85" s="16">
        <f t="shared" si="1"/>
        <v>0</v>
      </c>
      <c r="T85" s="16">
        <f t="shared" si="2"/>
        <v>0</v>
      </c>
      <c r="U85" s="23">
        <f>COUNTIFS(B85:R85,"у")</f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2" t="s">
        <v>43</v>
      </c>
      <c r="R86" s="16"/>
      <c r="S86" s="16">
        <f t="shared" si="1"/>
        <v>0</v>
      </c>
      <c r="T86" s="16">
        <f t="shared" si="2"/>
        <v>0</v>
      </c>
      <c r="U86" s="27">
        <v>1.0</v>
      </c>
    </row>
    <row r="87" ht="15.75" customHeight="1">
      <c r="A87" s="20" t="s">
        <v>28</v>
      </c>
      <c r="B87" s="30"/>
      <c r="C87" s="30"/>
      <c r="D87" s="29"/>
      <c r="E87" s="30"/>
      <c r="F87" s="29"/>
      <c r="G87" s="29"/>
      <c r="H87" s="40"/>
      <c r="I87" s="30"/>
      <c r="J87" s="30"/>
      <c r="K87" s="30"/>
      <c r="L87" s="30"/>
      <c r="M87" s="30"/>
      <c r="N87" s="29"/>
      <c r="O87" s="29"/>
      <c r="P87" s="30"/>
      <c r="Q87" s="29"/>
      <c r="R87" s="29"/>
      <c r="S87" s="16">
        <f t="shared" si="1"/>
        <v>0</v>
      </c>
      <c r="T87" s="16">
        <f t="shared" si="2"/>
        <v>0</v>
      </c>
      <c r="U87" s="23">
        <f t="shared" ref="U87:U100" si="4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16">
        <f t="shared" si="1"/>
        <v>0</v>
      </c>
      <c r="T88" s="16">
        <f t="shared" si="2"/>
        <v>0</v>
      </c>
      <c r="U88" s="23">
        <f t="shared" si="4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16">
        <f t="shared" si="1"/>
        <v>0</v>
      </c>
      <c r="T89" s="16">
        <f t="shared" si="2"/>
        <v>0</v>
      </c>
      <c r="U89" s="23">
        <f t="shared" si="4"/>
        <v>0</v>
      </c>
    </row>
    <row r="90" ht="15.75" customHeight="1">
      <c r="A90" s="20" t="s">
        <v>25</v>
      </c>
      <c r="B90" s="30" t="s">
        <v>61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16">
        <f t="shared" si="1"/>
        <v>0</v>
      </c>
      <c r="T90" s="16">
        <f t="shared" si="2"/>
        <v>0</v>
      </c>
      <c r="U90" s="23">
        <f t="shared" si="4"/>
        <v>1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0" t="s">
        <v>61</v>
      </c>
      <c r="O91" s="29"/>
      <c r="P91" s="29"/>
      <c r="Q91" s="29"/>
      <c r="R91" s="29"/>
      <c r="S91" s="16">
        <f t="shared" si="1"/>
        <v>0</v>
      </c>
      <c r="T91" s="16">
        <f t="shared" si="2"/>
        <v>0</v>
      </c>
      <c r="U91" s="23">
        <f t="shared" si="4"/>
        <v>1</v>
      </c>
    </row>
    <row r="92" ht="15.75" customHeight="1">
      <c r="A92" s="20" t="s">
        <v>27</v>
      </c>
      <c r="B92" s="29"/>
      <c r="C92" s="29"/>
      <c r="D92" s="30" t="s">
        <v>61</v>
      </c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30" t="s">
        <v>61</v>
      </c>
      <c r="P92" s="29"/>
      <c r="Q92" s="29"/>
      <c r="R92" s="29"/>
      <c r="S92" s="16">
        <f t="shared" si="1"/>
        <v>0</v>
      </c>
      <c r="T92" s="16">
        <f t="shared" si="2"/>
        <v>0</v>
      </c>
      <c r="U92" s="23">
        <f t="shared" si="4"/>
        <v>3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16">
        <f t="shared" si="1"/>
        <v>0</v>
      </c>
      <c r="T93" s="16">
        <f t="shared" si="2"/>
        <v>0</v>
      </c>
      <c r="U93" s="23">
        <f t="shared" si="4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16">
        <f t="shared" si="1"/>
        <v>0</v>
      </c>
      <c r="T94" s="16">
        <f t="shared" si="2"/>
        <v>0</v>
      </c>
      <c r="U94" s="23">
        <f t="shared" si="4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16">
        <f t="shared" si="1"/>
        <v>0</v>
      </c>
      <c r="T95" s="16">
        <f t="shared" si="2"/>
        <v>0</v>
      </c>
      <c r="U95" s="23">
        <f t="shared" si="4"/>
        <v>0</v>
      </c>
    </row>
    <row r="96" ht="15.75" customHeight="1">
      <c r="A96" s="20" t="s">
        <v>25</v>
      </c>
      <c r="B96" s="30" t="s">
        <v>61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16">
        <f t="shared" si="1"/>
        <v>0</v>
      </c>
      <c r="T96" s="16">
        <f t="shared" si="2"/>
        <v>0</v>
      </c>
      <c r="U96" s="23">
        <f t="shared" si="4"/>
        <v>1</v>
      </c>
    </row>
    <row r="97" ht="15.75" customHeight="1">
      <c r="A97" s="20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16">
        <f t="shared" si="1"/>
        <v>0</v>
      </c>
      <c r="T97" s="16">
        <f t="shared" si="2"/>
        <v>0</v>
      </c>
      <c r="U97" s="23">
        <f t="shared" si="4"/>
        <v>0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16">
        <f t="shared" si="1"/>
        <v>0</v>
      </c>
      <c r="T98" s="16">
        <f t="shared" si="2"/>
        <v>0</v>
      </c>
      <c r="U98" s="23">
        <f t="shared" si="4"/>
        <v>1</v>
      </c>
    </row>
    <row r="99" ht="15.75" customHeight="1">
      <c r="A99" s="20" t="s">
        <v>28</v>
      </c>
      <c r="B99" s="29"/>
      <c r="C99" s="29"/>
      <c r="D99" s="29"/>
      <c r="E99" s="30" t="s">
        <v>61</v>
      </c>
      <c r="F99" s="29"/>
      <c r="G99" s="29"/>
      <c r="H99" s="1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16">
        <f t="shared" si="1"/>
        <v>0</v>
      </c>
      <c r="T99" s="16">
        <f t="shared" si="2"/>
        <v>0</v>
      </c>
      <c r="U99" s="23">
        <f t="shared" si="4"/>
        <v>1</v>
      </c>
    </row>
    <row r="100" ht="15.75" customHeight="1">
      <c r="A100" s="20"/>
      <c r="B100" s="29"/>
      <c r="C100" s="29"/>
      <c r="D100" s="29"/>
      <c r="E100" s="29"/>
      <c r="F100" s="29"/>
      <c r="G100" s="29"/>
      <c r="H100" s="30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16">
        <f t="shared" si="1"/>
        <v>0</v>
      </c>
      <c r="T100" s="16">
        <f t="shared" si="2"/>
        <v>0</v>
      </c>
      <c r="U100" s="23">
        <f t="shared" si="4"/>
        <v>0</v>
      </c>
    </row>
    <row r="101" ht="15.75" customHeight="1">
      <c r="A101" s="48" t="s">
        <v>46</v>
      </c>
      <c r="B101" s="23">
        <f t="shared" ref="B101:R101" si="5">COUNTA(B7:B99)</f>
        <v>8</v>
      </c>
      <c r="C101" s="23">
        <f t="shared" si="5"/>
        <v>4</v>
      </c>
      <c r="D101" s="23">
        <f t="shared" si="5"/>
        <v>2</v>
      </c>
      <c r="E101" s="23">
        <f t="shared" si="5"/>
        <v>2</v>
      </c>
      <c r="F101" s="23">
        <f t="shared" si="5"/>
        <v>0</v>
      </c>
      <c r="G101" s="23">
        <f t="shared" si="5"/>
        <v>0</v>
      </c>
      <c r="H101" s="23">
        <f t="shared" si="5"/>
        <v>5</v>
      </c>
      <c r="I101" s="23">
        <f t="shared" si="5"/>
        <v>2</v>
      </c>
      <c r="J101" s="23">
        <f t="shared" si="5"/>
        <v>1</v>
      </c>
      <c r="K101" s="23">
        <f t="shared" si="5"/>
        <v>2</v>
      </c>
      <c r="L101" s="23">
        <f t="shared" si="5"/>
        <v>0</v>
      </c>
      <c r="M101" s="23">
        <f t="shared" si="5"/>
        <v>2</v>
      </c>
      <c r="N101" s="43">
        <f t="shared" si="5"/>
        <v>1</v>
      </c>
      <c r="O101" s="43">
        <f t="shared" si="5"/>
        <v>1</v>
      </c>
      <c r="P101" s="23">
        <f t="shared" si="5"/>
        <v>1</v>
      </c>
      <c r="Q101" s="23">
        <f t="shared" si="5"/>
        <v>1</v>
      </c>
      <c r="R101" s="43">
        <f t="shared" si="5"/>
        <v>1</v>
      </c>
      <c r="S101" s="23">
        <f t="shared" ref="S101:U101" si="6">SUM(S9:S100)</f>
        <v>4</v>
      </c>
      <c r="T101" s="23">
        <f t="shared" si="6"/>
        <v>4</v>
      </c>
      <c r="U101" s="23">
        <f t="shared" si="6"/>
        <v>28</v>
      </c>
    </row>
    <row r="102" ht="15.75" customHeight="1">
      <c r="A102" s="3" t="s">
        <v>47</v>
      </c>
    </row>
    <row r="103" ht="15.75" customHeight="1">
      <c r="A103" s="3" t="s">
        <v>48</v>
      </c>
    </row>
    <row r="104" ht="15.75" customHeight="1">
      <c r="A104" s="3" t="s">
        <v>49</v>
      </c>
    </row>
    <row r="105" ht="15.75" customHeight="1">
      <c r="A105" s="3" t="s">
        <v>50</v>
      </c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7" width="8.71"/>
  </cols>
  <sheetData>
    <row r="1">
      <c r="A1" s="1" t="s">
        <v>85</v>
      </c>
      <c r="I1" s="2" t="s">
        <v>1</v>
      </c>
    </row>
    <row r="2">
      <c r="A2" s="3"/>
      <c r="B2" s="7"/>
      <c r="C2" s="7"/>
      <c r="D2" s="7"/>
      <c r="E2" s="7"/>
      <c r="F2" s="7"/>
      <c r="G2" s="7"/>
      <c r="I2" s="2" t="s">
        <v>2</v>
      </c>
    </row>
    <row r="3">
      <c r="A3" s="3"/>
      <c r="B3" s="7"/>
      <c r="C3" s="7"/>
      <c r="D3" s="7"/>
      <c r="E3" s="7"/>
      <c r="F3" s="7"/>
      <c r="G3" s="7"/>
      <c r="I3" s="2" t="s">
        <v>3</v>
      </c>
    </row>
    <row r="4">
      <c r="A4" s="3"/>
      <c r="B4" s="7"/>
      <c r="C4" s="7"/>
      <c r="D4" s="7"/>
      <c r="E4" s="7"/>
      <c r="F4" s="7"/>
      <c r="G4" s="7"/>
      <c r="I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</row>
    <row r="6" ht="119.25" customHeight="1">
      <c r="A6" s="8" t="s">
        <v>6</v>
      </c>
      <c r="B6" s="65" t="s">
        <v>7</v>
      </c>
      <c r="C6" s="65" t="s">
        <v>8</v>
      </c>
      <c r="D6" s="66" t="s">
        <v>57</v>
      </c>
      <c r="E6" s="65" t="s">
        <v>75</v>
      </c>
      <c r="F6" s="65" t="s">
        <v>56</v>
      </c>
      <c r="G6" s="65" t="s">
        <v>58</v>
      </c>
      <c r="H6" s="9" t="s">
        <v>59</v>
      </c>
      <c r="I6" s="67" t="s">
        <v>76</v>
      </c>
      <c r="J6" s="67" t="s">
        <v>77</v>
      </c>
      <c r="K6" s="67" t="s">
        <v>11</v>
      </c>
      <c r="L6" s="67" t="s">
        <v>14</v>
      </c>
      <c r="M6" s="67" t="s">
        <v>78</v>
      </c>
      <c r="N6" s="67" t="s">
        <v>86</v>
      </c>
      <c r="O6" s="67" t="s">
        <v>12</v>
      </c>
      <c r="P6" s="67" t="s">
        <v>13</v>
      </c>
      <c r="Q6" s="13" t="s">
        <v>87</v>
      </c>
      <c r="R6" s="13" t="s">
        <v>18</v>
      </c>
      <c r="S6" s="13" t="s">
        <v>19</v>
      </c>
      <c r="T6" s="13" t="s">
        <v>20</v>
      </c>
      <c r="U6" s="13" t="s">
        <v>21</v>
      </c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56">
        <f t="shared" ref="S9:S99" si="1">COUNTIFS(B9:R9,"Ф")</f>
        <v>0</v>
      </c>
      <c r="T9" s="26"/>
      <c r="U9" s="23">
        <f t="shared" ref="U9:U85" si="2">COUNTIFS(B9:R9,"у")</f>
        <v>0</v>
      </c>
    </row>
    <row r="10">
      <c r="A10" s="20" t="s">
        <v>25</v>
      </c>
      <c r="B10" s="4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56">
        <f t="shared" si="1"/>
        <v>0</v>
      </c>
      <c r="T10" s="26"/>
      <c r="U10" s="23">
        <f t="shared" si="2"/>
        <v>0</v>
      </c>
    </row>
    <row r="11">
      <c r="A11" s="20" t="s">
        <v>26</v>
      </c>
      <c r="B11" s="22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6"/>
      <c r="O11" s="16"/>
      <c r="P11" s="16"/>
      <c r="Q11" s="16"/>
      <c r="R11" s="16"/>
      <c r="S11" s="56">
        <f t="shared" si="1"/>
        <v>0</v>
      </c>
      <c r="T11" s="26"/>
      <c r="U11" s="23">
        <f t="shared" si="2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56">
        <f t="shared" si="1"/>
        <v>0</v>
      </c>
      <c r="T12" s="16"/>
      <c r="U12" s="23">
        <f t="shared" si="2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2"/>
      <c r="K13" s="21"/>
      <c r="L13" s="21"/>
      <c r="M13" s="21"/>
      <c r="N13" s="16"/>
      <c r="O13" s="16"/>
      <c r="P13" s="16"/>
      <c r="Q13" s="16"/>
      <c r="R13" s="16"/>
      <c r="S13" s="56">
        <f t="shared" si="1"/>
        <v>0</v>
      </c>
      <c r="T13" s="16"/>
      <c r="U13" s="23">
        <f t="shared" si="2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56">
        <f t="shared" si="1"/>
        <v>0</v>
      </c>
      <c r="T14" s="16"/>
      <c r="U14" s="23">
        <f t="shared" si="2"/>
        <v>0</v>
      </c>
    </row>
    <row r="15">
      <c r="A15" s="20" t="s">
        <v>24</v>
      </c>
      <c r="B15" s="22" t="s">
        <v>61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56">
        <f t="shared" si="1"/>
        <v>0</v>
      </c>
      <c r="T15" s="16"/>
      <c r="U15" s="23">
        <f t="shared" si="2"/>
        <v>1</v>
      </c>
    </row>
    <row r="16">
      <c r="A16" s="20" t="s">
        <v>25</v>
      </c>
      <c r="B16" s="21"/>
      <c r="C16" s="50"/>
      <c r="D16" s="21"/>
      <c r="E16" s="21"/>
      <c r="F16" s="21"/>
      <c r="G16" s="21"/>
      <c r="H16" s="21"/>
      <c r="I16" s="21"/>
      <c r="J16" s="21"/>
      <c r="K16" s="22" t="s">
        <v>61</v>
      </c>
      <c r="L16" s="21"/>
      <c r="M16" s="21"/>
      <c r="N16" s="16"/>
      <c r="O16" s="16"/>
      <c r="P16" s="16"/>
      <c r="Q16" s="16"/>
      <c r="R16" s="16"/>
      <c r="S16" s="56">
        <f t="shared" si="1"/>
        <v>0</v>
      </c>
      <c r="T16" s="26"/>
      <c r="U16" s="23">
        <f t="shared" si="2"/>
        <v>1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56">
        <f t="shared" si="1"/>
        <v>0</v>
      </c>
      <c r="T17" s="16"/>
      <c r="U17" s="23">
        <f t="shared" si="2"/>
        <v>0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56">
        <f t="shared" si="1"/>
        <v>0</v>
      </c>
      <c r="T18" s="16"/>
      <c r="U18" s="23">
        <f t="shared" si="2"/>
        <v>1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6"/>
      <c r="O19" s="16"/>
      <c r="P19" s="16"/>
      <c r="Q19" s="16"/>
      <c r="R19" s="16"/>
      <c r="S19" s="56">
        <f t="shared" si="1"/>
        <v>0</v>
      </c>
      <c r="T19" s="16"/>
      <c r="U19" s="23">
        <f t="shared" si="2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56">
        <f t="shared" si="1"/>
        <v>0</v>
      </c>
      <c r="T20" s="16"/>
      <c r="U20" s="23">
        <f t="shared" si="2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56">
        <f t="shared" si="1"/>
        <v>0</v>
      </c>
      <c r="T21" s="16"/>
      <c r="U21" s="23">
        <f t="shared" si="2"/>
        <v>0</v>
      </c>
    </row>
    <row r="22" ht="15.75" customHeight="1">
      <c r="A22" s="20" t="s">
        <v>25</v>
      </c>
      <c r="B22" s="22" t="s">
        <v>81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56">
        <f t="shared" si="1"/>
        <v>1</v>
      </c>
      <c r="T22" s="26"/>
      <c r="U22" s="23">
        <f t="shared" si="2"/>
        <v>0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56">
        <f t="shared" si="1"/>
        <v>0</v>
      </c>
      <c r="T23" s="16"/>
      <c r="U23" s="23">
        <f t="shared" si="2"/>
        <v>0</v>
      </c>
    </row>
    <row r="24" ht="15.75" customHeight="1">
      <c r="A24" s="20" t="s">
        <v>27</v>
      </c>
      <c r="B24" s="22" t="s">
        <v>61</v>
      </c>
      <c r="C24" s="21"/>
      <c r="D24" s="21"/>
      <c r="E24" s="21"/>
      <c r="F24" s="21"/>
      <c r="G24" s="21"/>
      <c r="H24" s="21"/>
      <c r="I24" s="21"/>
      <c r="J24" s="22" t="s">
        <v>81</v>
      </c>
      <c r="K24" s="21"/>
      <c r="L24" s="21"/>
      <c r="M24" s="21"/>
      <c r="N24" s="16"/>
      <c r="O24" s="16"/>
      <c r="P24" s="16"/>
      <c r="Q24" s="16"/>
      <c r="R24" s="16"/>
      <c r="S24" s="56">
        <f t="shared" si="1"/>
        <v>1</v>
      </c>
      <c r="T24" s="16"/>
      <c r="U24" s="23">
        <f t="shared" si="2"/>
        <v>1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56">
        <f t="shared" si="1"/>
        <v>0</v>
      </c>
      <c r="T25" s="16"/>
      <c r="U25" s="23">
        <f t="shared" si="2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56">
        <f t="shared" si="1"/>
        <v>0</v>
      </c>
      <c r="T26" s="16"/>
      <c r="U26" s="23">
        <f t="shared" si="2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56">
        <f t="shared" si="1"/>
        <v>0</v>
      </c>
      <c r="T27" s="16"/>
      <c r="U27" s="23">
        <f t="shared" si="2"/>
        <v>0</v>
      </c>
    </row>
    <row r="28" ht="15.75" customHeight="1">
      <c r="A28" s="20" t="s">
        <v>25</v>
      </c>
      <c r="B28" s="21"/>
      <c r="C28" s="22" t="s">
        <v>81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56">
        <f t="shared" si="1"/>
        <v>1</v>
      </c>
      <c r="T28" s="16"/>
      <c r="U28" s="23">
        <f t="shared" si="2"/>
        <v>0</v>
      </c>
    </row>
    <row r="29" ht="15.75" customHeight="1">
      <c r="A29" s="20" t="s">
        <v>26</v>
      </c>
      <c r="B29" s="21"/>
      <c r="C29" s="22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56">
        <f t="shared" si="1"/>
        <v>0</v>
      </c>
      <c r="T29" s="16"/>
      <c r="U29" s="23">
        <f t="shared" si="2"/>
        <v>1</v>
      </c>
    </row>
    <row r="30" ht="15.75" customHeight="1">
      <c r="A30" s="20" t="s">
        <v>27</v>
      </c>
      <c r="B30" s="50"/>
      <c r="C30" s="21"/>
      <c r="D30" s="21"/>
      <c r="E30" s="21"/>
      <c r="F30" s="21"/>
      <c r="G30" s="21"/>
      <c r="H30" s="21"/>
      <c r="I30" s="22" t="s">
        <v>88</v>
      </c>
      <c r="J30" s="21"/>
      <c r="K30" s="21"/>
      <c r="L30" s="21"/>
      <c r="M30" s="21"/>
      <c r="N30" s="16"/>
      <c r="O30" s="16"/>
      <c r="P30" s="16"/>
      <c r="Q30" s="16"/>
      <c r="R30" s="16"/>
      <c r="S30" s="56">
        <f t="shared" si="1"/>
        <v>1</v>
      </c>
      <c r="T30" s="26"/>
      <c r="U30" s="23">
        <f t="shared" si="2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56">
        <f t="shared" si="1"/>
        <v>0</v>
      </c>
      <c r="T31" s="16"/>
      <c r="U31" s="23">
        <f t="shared" si="2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56">
        <f t="shared" si="1"/>
        <v>0</v>
      </c>
      <c r="T32" s="16"/>
      <c r="U32" s="23">
        <f t="shared" si="2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6" t="s">
        <v>43</v>
      </c>
      <c r="O33" s="16"/>
      <c r="P33" s="16"/>
      <c r="Q33" s="16"/>
      <c r="R33" s="16"/>
      <c r="S33" s="56">
        <f t="shared" si="1"/>
        <v>0</v>
      </c>
      <c r="T33" s="16"/>
      <c r="U33" s="23">
        <f t="shared" si="2"/>
        <v>0</v>
      </c>
    </row>
    <row r="34" ht="15.75" customHeight="1">
      <c r="A34" s="20" t="s">
        <v>25</v>
      </c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6"/>
      <c r="O34" s="16"/>
      <c r="P34" s="16"/>
      <c r="Q34" s="16"/>
      <c r="R34" s="16"/>
      <c r="S34" s="56">
        <f t="shared" si="1"/>
        <v>0</v>
      </c>
      <c r="T34" s="26"/>
      <c r="U34" s="23">
        <f t="shared" si="2"/>
        <v>0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56">
        <f t="shared" si="1"/>
        <v>0</v>
      </c>
      <c r="T35" s="16"/>
      <c r="U35" s="23">
        <f t="shared" si="2"/>
        <v>0</v>
      </c>
    </row>
    <row r="36" ht="15.75" customHeight="1">
      <c r="A36" s="20" t="s">
        <v>27</v>
      </c>
      <c r="B36" s="21"/>
      <c r="C36" s="21"/>
      <c r="D36" s="22" t="s">
        <v>61</v>
      </c>
      <c r="E36" s="21"/>
      <c r="F36" s="22"/>
      <c r="G36" s="21"/>
      <c r="H36" s="22"/>
      <c r="I36" s="21"/>
      <c r="J36" s="21"/>
      <c r="K36" s="21"/>
      <c r="L36" s="21"/>
      <c r="M36" s="21"/>
      <c r="N36" s="16"/>
      <c r="O36" s="16"/>
      <c r="P36" s="16"/>
      <c r="Q36" s="16"/>
      <c r="R36" s="16"/>
      <c r="S36" s="56">
        <f t="shared" si="1"/>
        <v>0</v>
      </c>
      <c r="T36" s="26"/>
      <c r="U36" s="23">
        <f t="shared" si="2"/>
        <v>1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56">
        <f t="shared" si="1"/>
        <v>0</v>
      </c>
      <c r="T37" s="16"/>
      <c r="U37" s="23">
        <f t="shared" si="2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56">
        <f t="shared" si="1"/>
        <v>0</v>
      </c>
      <c r="T38" s="16"/>
      <c r="U38" s="23">
        <f t="shared" si="2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 t="s">
        <v>30</v>
      </c>
      <c r="N39" s="16"/>
      <c r="O39" s="16"/>
      <c r="P39" s="16"/>
      <c r="Q39" s="16"/>
      <c r="R39" s="16"/>
      <c r="S39" s="56">
        <f t="shared" si="1"/>
        <v>0</v>
      </c>
      <c r="T39" s="16"/>
      <c r="U39" s="23">
        <f t="shared" si="2"/>
        <v>1</v>
      </c>
    </row>
    <row r="40" ht="15.75" customHeight="1">
      <c r="A40" s="20" t="s">
        <v>25</v>
      </c>
      <c r="B40" s="21"/>
      <c r="C40" s="21"/>
      <c r="D40" s="21"/>
      <c r="E40" s="21"/>
      <c r="F40" s="21"/>
      <c r="G40" s="21"/>
      <c r="H40" s="22"/>
      <c r="I40" s="22"/>
      <c r="J40" s="21"/>
      <c r="K40" s="21"/>
      <c r="L40" s="21"/>
      <c r="M40" s="21"/>
      <c r="N40" s="16"/>
      <c r="O40" s="16"/>
      <c r="P40" s="16"/>
      <c r="Q40" s="16"/>
      <c r="R40" s="16"/>
      <c r="S40" s="56">
        <f t="shared" si="1"/>
        <v>0</v>
      </c>
      <c r="T40" s="26"/>
      <c r="U40" s="23">
        <f t="shared" si="2"/>
        <v>0</v>
      </c>
    </row>
    <row r="41" ht="15.75" customHeight="1">
      <c r="A41" s="20" t="s">
        <v>26</v>
      </c>
      <c r="B41" s="22" t="s">
        <v>61</v>
      </c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6"/>
      <c r="O41" s="16"/>
      <c r="P41" s="16"/>
      <c r="Q41" s="16"/>
      <c r="R41" s="16"/>
      <c r="S41" s="56">
        <f t="shared" si="1"/>
        <v>0</v>
      </c>
      <c r="T41" s="26"/>
      <c r="U41" s="23">
        <f t="shared" si="2"/>
        <v>1</v>
      </c>
    </row>
    <row r="42" ht="15.75" customHeight="1">
      <c r="A42" s="20" t="s">
        <v>27</v>
      </c>
      <c r="B42" s="50"/>
      <c r="C42" s="21"/>
      <c r="D42" s="22" t="s">
        <v>61</v>
      </c>
      <c r="E42" s="21"/>
      <c r="F42" s="21"/>
      <c r="G42" s="21"/>
      <c r="H42" s="22" t="s">
        <v>61</v>
      </c>
      <c r="I42" s="21"/>
      <c r="J42" s="21"/>
      <c r="K42" s="21"/>
      <c r="L42" s="21"/>
      <c r="M42" s="21"/>
      <c r="N42" s="26"/>
      <c r="O42" s="16"/>
      <c r="P42" s="16"/>
      <c r="Q42" s="16"/>
      <c r="R42" s="16"/>
      <c r="S42" s="56">
        <f t="shared" si="1"/>
        <v>0</v>
      </c>
      <c r="T42" s="26"/>
      <c r="U42" s="23">
        <f t="shared" si="2"/>
        <v>2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56">
        <f t="shared" si="1"/>
        <v>0</v>
      </c>
      <c r="T43" s="16"/>
      <c r="U43" s="23">
        <f t="shared" si="2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56">
        <f t="shared" si="1"/>
        <v>0</v>
      </c>
      <c r="T44" s="16"/>
      <c r="U44" s="23">
        <f t="shared" si="2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"/>
      <c r="O45" s="16"/>
      <c r="P45" s="16"/>
      <c r="Q45" s="16"/>
      <c r="R45" s="16"/>
      <c r="S45" s="56">
        <f t="shared" si="1"/>
        <v>0</v>
      </c>
      <c r="T45" s="16"/>
      <c r="U45" s="23">
        <f t="shared" si="2"/>
        <v>0</v>
      </c>
    </row>
    <row r="46" ht="15.75" customHeight="1">
      <c r="A46" s="20" t="s">
        <v>25</v>
      </c>
      <c r="B46" s="21"/>
      <c r="C46" s="22"/>
      <c r="D46" s="21"/>
      <c r="E46" s="21"/>
      <c r="F46" s="21"/>
      <c r="G46" s="21"/>
      <c r="H46" s="21"/>
      <c r="I46" s="21"/>
      <c r="J46" s="22" t="s">
        <v>30</v>
      </c>
      <c r="K46" s="21"/>
      <c r="L46" s="21"/>
      <c r="M46" s="21"/>
      <c r="N46" s="16"/>
      <c r="O46" s="16"/>
      <c r="P46" s="16"/>
      <c r="Q46" s="16"/>
      <c r="R46" s="16"/>
      <c r="S46" s="56">
        <f t="shared" si="1"/>
        <v>0</v>
      </c>
      <c r="T46" s="26"/>
      <c r="U46" s="23">
        <f t="shared" si="2"/>
        <v>1</v>
      </c>
    </row>
    <row r="47" ht="15.75" customHeight="1">
      <c r="A47" s="20" t="s">
        <v>26</v>
      </c>
      <c r="B47" s="21"/>
      <c r="C47" s="22" t="s">
        <v>61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56">
        <f t="shared" si="1"/>
        <v>0</v>
      </c>
      <c r="T47" s="26"/>
      <c r="U47" s="23">
        <f t="shared" si="2"/>
        <v>1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2"/>
      <c r="J48" s="21"/>
      <c r="K48" s="21"/>
      <c r="L48" s="21"/>
      <c r="M48" s="21"/>
      <c r="N48" s="16"/>
      <c r="O48" s="16"/>
      <c r="P48" s="16"/>
      <c r="Q48" s="16"/>
      <c r="R48" s="16"/>
      <c r="S48" s="56">
        <f t="shared" si="1"/>
        <v>0</v>
      </c>
      <c r="T48" s="26"/>
      <c r="U48" s="23">
        <f t="shared" si="2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56">
        <f t="shared" si="1"/>
        <v>0</v>
      </c>
      <c r="T49" s="16"/>
      <c r="U49" s="23">
        <f t="shared" si="2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56">
        <f t="shared" si="1"/>
        <v>0</v>
      </c>
      <c r="T50" s="16"/>
      <c r="U50" s="23">
        <f t="shared" si="2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2" t="s">
        <v>61</v>
      </c>
      <c r="J51" s="21"/>
      <c r="K51" s="21"/>
      <c r="L51" s="21"/>
      <c r="M51" s="21"/>
      <c r="N51" s="16"/>
      <c r="O51" s="16"/>
      <c r="P51" s="16"/>
      <c r="Q51" s="16"/>
      <c r="R51" s="16"/>
      <c r="S51" s="56">
        <f t="shared" si="1"/>
        <v>0</v>
      </c>
      <c r="T51" s="16"/>
      <c r="U51" s="23">
        <f t="shared" si="2"/>
        <v>1</v>
      </c>
    </row>
    <row r="52" ht="15.75" customHeight="1">
      <c r="A52" s="20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56">
        <f t="shared" si="1"/>
        <v>0</v>
      </c>
      <c r="T52" s="16"/>
      <c r="U52" s="23">
        <f t="shared" si="2"/>
        <v>0</v>
      </c>
    </row>
    <row r="53" ht="15.75" customHeight="1">
      <c r="A53" s="20" t="s">
        <v>26</v>
      </c>
      <c r="B53" s="5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16"/>
      <c r="O53" s="16"/>
      <c r="P53" s="16"/>
      <c r="Q53" s="16"/>
      <c r="R53" s="16"/>
      <c r="S53" s="56">
        <f t="shared" si="1"/>
        <v>0</v>
      </c>
      <c r="T53" s="26"/>
      <c r="U53" s="23">
        <f t="shared" si="2"/>
        <v>0</v>
      </c>
    </row>
    <row r="54" ht="15.75" customHeight="1">
      <c r="A54" s="20" t="s">
        <v>27</v>
      </c>
      <c r="B54" s="21"/>
      <c r="C54" s="21"/>
      <c r="D54" s="22" t="s">
        <v>61</v>
      </c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56">
        <f t="shared" si="1"/>
        <v>0</v>
      </c>
      <c r="T54" s="16"/>
      <c r="U54" s="23">
        <f t="shared" si="2"/>
        <v>1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2"/>
      <c r="K55" s="21"/>
      <c r="L55" s="21"/>
      <c r="M55" s="21"/>
      <c r="N55" s="16"/>
      <c r="O55" s="16"/>
      <c r="P55" s="16"/>
      <c r="Q55" s="16"/>
      <c r="R55" s="16"/>
      <c r="S55" s="56">
        <f t="shared" si="1"/>
        <v>0</v>
      </c>
      <c r="T55" s="16"/>
      <c r="U55" s="23">
        <f t="shared" si="2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56">
        <f t="shared" si="1"/>
        <v>0</v>
      </c>
      <c r="T56" s="16"/>
      <c r="U56" s="23">
        <f t="shared" si="2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56">
        <f t="shared" si="1"/>
        <v>0</v>
      </c>
      <c r="T57" s="16"/>
      <c r="U57" s="23">
        <f t="shared" si="2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56">
        <f t="shared" si="1"/>
        <v>0</v>
      </c>
      <c r="T58" s="26"/>
      <c r="U58" s="23">
        <f t="shared" si="2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56">
        <f t="shared" si="1"/>
        <v>0</v>
      </c>
      <c r="T59" s="16"/>
      <c r="U59" s="23">
        <f t="shared" si="2"/>
        <v>0</v>
      </c>
    </row>
    <row r="60" ht="15.75" customHeight="1">
      <c r="A60" s="20" t="s">
        <v>25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56">
        <f t="shared" si="1"/>
        <v>0</v>
      </c>
      <c r="T60" s="16"/>
      <c r="U60" s="23">
        <f t="shared" si="2"/>
        <v>0</v>
      </c>
    </row>
    <row r="61" ht="15.75" customHeight="1">
      <c r="A61" s="20" t="s">
        <v>26</v>
      </c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56">
        <f t="shared" si="1"/>
        <v>0</v>
      </c>
      <c r="T61" s="26"/>
      <c r="U61" s="23">
        <f t="shared" si="2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56">
        <f t="shared" si="1"/>
        <v>0</v>
      </c>
      <c r="T62" s="16"/>
      <c r="U62" s="23">
        <f t="shared" si="2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56">
        <f t="shared" si="1"/>
        <v>0</v>
      </c>
      <c r="T63" s="16"/>
      <c r="U63" s="23">
        <f t="shared" si="2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56">
        <f t="shared" si="1"/>
        <v>0</v>
      </c>
      <c r="T64" s="16"/>
      <c r="U64" s="23">
        <f t="shared" si="2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56">
        <f t="shared" si="1"/>
        <v>0</v>
      </c>
      <c r="T65" s="16"/>
      <c r="U65" s="23">
        <f t="shared" si="2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2" t="s">
        <v>61</v>
      </c>
      <c r="L66" s="21"/>
      <c r="M66" s="21"/>
      <c r="N66" s="16"/>
      <c r="O66" s="16"/>
      <c r="P66" s="16"/>
      <c r="Q66" s="16"/>
      <c r="R66" s="16"/>
      <c r="S66" s="56">
        <f t="shared" si="1"/>
        <v>0</v>
      </c>
      <c r="T66" s="16"/>
      <c r="U66" s="23">
        <f t="shared" si="2"/>
        <v>1</v>
      </c>
    </row>
    <row r="67" ht="15.75" customHeight="1">
      <c r="A67" s="20" t="s">
        <v>26</v>
      </c>
      <c r="B67" s="5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26" t="s">
        <v>82</v>
      </c>
      <c r="S67" s="56">
        <f t="shared" si="1"/>
        <v>0</v>
      </c>
      <c r="T67" s="26"/>
      <c r="U67" s="23">
        <f t="shared" si="2"/>
        <v>0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56">
        <f t="shared" si="1"/>
        <v>0</v>
      </c>
      <c r="T68" s="16"/>
      <c r="U68" s="23">
        <f t="shared" si="2"/>
        <v>1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6"/>
      <c r="O69" s="16"/>
      <c r="P69" s="16"/>
      <c r="Q69" s="16"/>
      <c r="R69" s="16"/>
      <c r="S69" s="56">
        <f t="shared" si="1"/>
        <v>0</v>
      </c>
      <c r="T69" s="16"/>
      <c r="U69" s="23">
        <f t="shared" si="2"/>
        <v>0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56">
        <f t="shared" si="1"/>
        <v>0</v>
      </c>
      <c r="T70" s="16"/>
      <c r="U70" s="23">
        <f t="shared" si="2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 t="s">
        <v>30</v>
      </c>
      <c r="N71" s="16"/>
      <c r="O71" s="16"/>
      <c r="P71" s="16"/>
      <c r="Q71" s="16"/>
      <c r="R71" s="16"/>
      <c r="S71" s="56">
        <f t="shared" si="1"/>
        <v>0</v>
      </c>
      <c r="T71" s="16"/>
      <c r="U71" s="23">
        <f t="shared" si="2"/>
        <v>1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1"/>
      <c r="N72" s="16"/>
      <c r="O72" s="16"/>
      <c r="P72" s="16"/>
      <c r="Q72" s="16"/>
      <c r="R72" s="16"/>
      <c r="S72" s="56">
        <f t="shared" si="1"/>
        <v>0</v>
      </c>
      <c r="T72" s="26"/>
      <c r="U72" s="23">
        <f t="shared" si="2"/>
        <v>0</v>
      </c>
    </row>
    <row r="73" ht="15.75" customHeight="1">
      <c r="A73" s="20" t="s">
        <v>26</v>
      </c>
      <c r="B73" s="21"/>
      <c r="C73" s="21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39"/>
      <c r="Q73" s="39"/>
      <c r="R73" s="39"/>
      <c r="S73" s="56">
        <f t="shared" si="1"/>
        <v>0</v>
      </c>
      <c r="T73" s="40"/>
      <c r="U73" s="23">
        <f t="shared" si="2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56">
        <f t="shared" si="1"/>
        <v>0</v>
      </c>
      <c r="T74" s="26"/>
      <c r="U74" s="23">
        <f t="shared" si="2"/>
        <v>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56">
        <f t="shared" si="1"/>
        <v>0</v>
      </c>
      <c r="T75" s="16"/>
      <c r="U75" s="23">
        <f t="shared" si="2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56">
        <f t="shared" si="1"/>
        <v>0</v>
      </c>
      <c r="T76" s="16"/>
      <c r="U76" s="23">
        <f t="shared" si="2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56">
        <f t="shared" si="1"/>
        <v>0</v>
      </c>
      <c r="T77" s="26"/>
      <c r="U77" s="23">
        <f t="shared" si="2"/>
        <v>0</v>
      </c>
    </row>
    <row r="78" ht="15.75" customHeight="1">
      <c r="A78" s="20" t="s">
        <v>25</v>
      </c>
      <c r="B78" s="5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56">
        <f t="shared" si="1"/>
        <v>0</v>
      </c>
      <c r="T78" s="26"/>
      <c r="U78" s="23">
        <f t="shared" si="2"/>
        <v>0</v>
      </c>
    </row>
    <row r="79" ht="15.75" customHeight="1">
      <c r="A79" s="20" t="s">
        <v>26</v>
      </c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56">
        <f t="shared" si="1"/>
        <v>0</v>
      </c>
      <c r="T79" s="26"/>
      <c r="U79" s="23">
        <f t="shared" si="2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1"/>
      <c r="J80" s="21"/>
      <c r="K80" s="21"/>
      <c r="L80" s="21"/>
      <c r="M80" s="21"/>
      <c r="N80" s="16"/>
      <c r="O80" s="16"/>
      <c r="P80" s="16"/>
      <c r="Q80" s="16"/>
      <c r="R80" s="16"/>
      <c r="S80" s="56">
        <f t="shared" si="1"/>
        <v>0</v>
      </c>
      <c r="T80" s="16"/>
      <c r="U80" s="23">
        <f t="shared" si="2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56">
        <f t="shared" si="1"/>
        <v>0</v>
      </c>
      <c r="T81" s="16"/>
      <c r="U81" s="23">
        <f t="shared" si="2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16"/>
      <c r="O82" s="16"/>
      <c r="P82" s="16"/>
      <c r="Q82" s="16"/>
      <c r="R82" s="16"/>
      <c r="S82" s="56">
        <f t="shared" si="1"/>
        <v>0</v>
      </c>
      <c r="T82" s="26"/>
      <c r="U82" s="23">
        <f t="shared" si="2"/>
        <v>0</v>
      </c>
    </row>
    <row r="83" ht="15.75" customHeight="1">
      <c r="A83" s="20" t="s">
        <v>24</v>
      </c>
      <c r="B83" s="21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6" t="s">
        <v>30</v>
      </c>
      <c r="O83" s="16"/>
      <c r="P83" s="16"/>
      <c r="Q83" s="16"/>
      <c r="R83" s="16"/>
      <c r="S83" s="56">
        <f t="shared" si="1"/>
        <v>0</v>
      </c>
      <c r="T83" s="26"/>
      <c r="U83" s="23">
        <f t="shared" si="2"/>
        <v>1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6"/>
      <c r="Q84" s="16"/>
      <c r="R84" s="16"/>
      <c r="S84" s="56">
        <f t="shared" si="1"/>
        <v>0</v>
      </c>
      <c r="T84" s="26"/>
      <c r="U84" s="23">
        <f t="shared" si="2"/>
        <v>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56">
        <f t="shared" si="1"/>
        <v>0</v>
      </c>
      <c r="T85" s="26"/>
      <c r="U85" s="23">
        <f t="shared" si="2"/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2"/>
      <c r="N86" s="16"/>
      <c r="O86" s="16"/>
      <c r="P86" s="16"/>
      <c r="Q86" s="16"/>
      <c r="R86" s="16"/>
      <c r="S86" s="56">
        <f t="shared" si="1"/>
        <v>0</v>
      </c>
      <c r="T86" s="26"/>
      <c r="U86" s="27">
        <v>1.0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40"/>
      <c r="I87" s="26"/>
      <c r="J87" s="26"/>
      <c r="K87" s="26"/>
      <c r="L87" s="26"/>
      <c r="M87" s="26"/>
      <c r="N87" s="16"/>
      <c r="O87" s="16"/>
      <c r="P87" s="26"/>
      <c r="Q87" s="29"/>
      <c r="R87" s="29"/>
      <c r="S87" s="56">
        <f t="shared" si="1"/>
        <v>0</v>
      </c>
      <c r="T87" s="29"/>
      <c r="U87" s="23">
        <f t="shared" ref="U87:U89" si="3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56">
        <f t="shared" si="1"/>
        <v>0</v>
      </c>
      <c r="T88" s="29"/>
      <c r="U88" s="23">
        <f t="shared" si="3"/>
        <v>0</v>
      </c>
    </row>
    <row r="89" ht="15.75" customHeight="1">
      <c r="A89" s="20" t="s">
        <v>24</v>
      </c>
      <c r="B89" s="29"/>
      <c r="C89" s="30" t="s">
        <v>61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0"/>
      <c r="R89" s="29"/>
      <c r="S89" s="56">
        <f t="shared" si="1"/>
        <v>0</v>
      </c>
      <c r="T89" s="29"/>
      <c r="U89" s="23">
        <f t="shared" si="3"/>
        <v>1</v>
      </c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 t="s">
        <v>30</v>
      </c>
      <c r="Q90" s="29"/>
      <c r="R90" s="29"/>
      <c r="S90" s="56">
        <f t="shared" si="1"/>
        <v>0</v>
      </c>
      <c r="T90" s="29"/>
      <c r="U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30" t="s">
        <v>61</v>
      </c>
      <c r="J91" s="29"/>
      <c r="K91" s="29"/>
      <c r="L91" s="29"/>
      <c r="M91" s="30"/>
      <c r="N91" s="29"/>
      <c r="O91" s="29"/>
      <c r="P91" s="29"/>
      <c r="Q91" s="30"/>
      <c r="R91" s="29"/>
      <c r="S91" s="56">
        <f t="shared" si="1"/>
        <v>0</v>
      </c>
      <c r="T91" s="29"/>
      <c r="U91" s="23">
        <f t="shared" ref="U91:U99" si="4">COUNTIFS(B91:R91,"у")</f>
        <v>1</v>
      </c>
    </row>
    <row r="92" ht="15.75" customHeight="1">
      <c r="A92" s="20" t="s">
        <v>27</v>
      </c>
      <c r="B92" s="29"/>
      <c r="C92" s="29"/>
      <c r="D92" s="30" t="s">
        <v>61</v>
      </c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56">
        <f t="shared" si="1"/>
        <v>0</v>
      </c>
      <c r="T92" s="29"/>
      <c r="U92" s="23">
        <f t="shared" si="4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0" t="s">
        <v>30</v>
      </c>
      <c r="P93" s="29"/>
      <c r="Q93" s="29"/>
      <c r="R93" s="29"/>
      <c r="S93" s="56">
        <f t="shared" si="1"/>
        <v>0</v>
      </c>
      <c r="T93" s="29"/>
      <c r="U93" s="23">
        <f t="shared" si="4"/>
        <v>1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56">
        <f t="shared" si="1"/>
        <v>0</v>
      </c>
      <c r="T94" s="29"/>
      <c r="U94" s="23">
        <f t="shared" si="4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30" t="s">
        <v>43</v>
      </c>
      <c r="R95" s="29"/>
      <c r="S95" s="56">
        <f t="shared" si="1"/>
        <v>0</v>
      </c>
      <c r="T95" s="29"/>
      <c r="U95" s="23">
        <f t="shared" si="4"/>
        <v>0</v>
      </c>
    </row>
    <row r="96" ht="15.75" customHeight="1">
      <c r="A96" s="20" t="s">
        <v>25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56">
        <f t="shared" si="1"/>
        <v>0</v>
      </c>
      <c r="T96" s="29"/>
      <c r="U96" s="23">
        <f t="shared" si="4"/>
        <v>0</v>
      </c>
    </row>
    <row r="97" ht="15.75" customHeight="1">
      <c r="A97" s="20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56">
        <f t="shared" si="1"/>
        <v>0</v>
      </c>
      <c r="T97" s="29"/>
      <c r="U97" s="23">
        <f t="shared" si="4"/>
        <v>0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56">
        <f t="shared" si="1"/>
        <v>0</v>
      </c>
      <c r="T98" s="29"/>
      <c r="U98" s="23">
        <f t="shared" si="4"/>
        <v>1</v>
      </c>
    </row>
    <row r="99" ht="15.75" customHeight="1">
      <c r="A99" s="20" t="s">
        <v>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7"/>
      <c r="S99" s="56">
        <f t="shared" si="1"/>
        <v>0</v>
      </c>
      <c r="T99" s="17"/>
      <c r="U99" s="23">
        <f t="shared" si="4"/>
        <v>0</v>
      </c>
    </row>
    <row r="100" ht="15.75" customHeight="1">
      <c r="A100" s="1" t="s">
        <v>46</v>
      </c>
      <c r="B100" s="23">
        <f t="shared" ref="B100:R100" si="5">COUNTA(B9:B99)</f>
        <v>4</v>
      </c>
      <c r="C100" s="23">
        <f t="shared" si="5"/>
        <v>4</v>
      </c>
      <c r="D100" s="23">
        <f t="shared" si="5"/>
        <v>4</v>
      </c>
      <c r="E100" s="23">
        <f t="shared" si="5"/>
        <v>0</v>
      </c>
      <c r="F100" s="23">
        <f t="shared" si="5"/>
        <v>0</v>
      </c>
      <c r="G100" s="23">
        <f t="shared" si="5"/>
        <v>0</v>
      </c>
      <c r="H100" s="23">
        <f t="shared" si="5"/>
        <v>5</v>
      </c>
      <c r="I100" s="23">
        <f t="shared" si="5"/>
        <v>3</v>
      </c>
      <c r="J100" s="23">
        <f t="shared" si="5"/>
        <v>2</v>
      </c>
      <c r="K100" s="23">
        <f t="shared" si="5"/>
        <v>2</v>
      </c>
      <c r="L100" s="23">
        <f t="shared" si="5"/>
        <v>0</v>
      </c>
      <c r="M100" s="23">
        <f t="shared" si="5"/>
        <v>2</v>
      </c>
      <c r="N100" s="23">
        <f t="shared" si="5"/>
        <v>2</v>
      </c>
      <c r="O100" s="23">
        <f t="shared" si="5"/>
        <v>1</v>
      </c>
      <c r="P100" s="23">
        <f t="shared" si="5"/>
        <v>1</v>
      </c>
      <c r="Q100" s="23">
        <f t="shared" si="5"/>
        <v>1</v>
      </c>
      <c r="R100" s="23">
        <f t="shared" si="5"/>
        <v>1</v>
      </c>
      <c r="S100" s="43">
        <f>SUM(S8:S99)</f>
        <v>4</v>
      </c>
      <c r="T100" s="29"/>
      <c r="U100" s="43">
        <f>SUM(U8:U99)</f>
        <v>26</v>
      </c>
    </row>
    <row r="101" ht="15.75" customHeight="1">
      <c r="A101" s="3" t="s">
        <v>47</v>
      </c>
      <c r="S101" s="64"/>
      <c r="U101" s="64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  <row r="997" ht="15.75" customHeight="1">
      <c r="A997" s="3"/>
    </row>
    <row r="998" ht="15.75" customHeight="1">
      <c r="A998" s="3"/>
    </row>
    <row r="999" ht="15.75" customHeight="1">
      <c r="A999" s="3"/>
    </row>
    <row r="1000" ht="15.75" customHeight="1">
      <c r="A1000" s="3"/>
    </row>
    <row r="1001" ht="15.75" customHeight="1">
      <c r="A1001" s="3"/>
    </row>
    <row r="1002" ht="15.75" customHeight="1">
      <c r="A1002" s="3"/>
    </row>
    <row r="1003" ht="15.75" customHeight="1">
      <c r="A1003" s="3"/>
    </row>
    <row r="1004" ht="15.75" customHeight="1">
      <c r="A1004" s="3"/>
    </row>
    <row r="1005" ht="15.75" customHeight="1">
      <c r="A1005" s="3"/>
    </row>
    <row r="1006" ht="15.75" customHeight="1">
      <c r="A1006" s="3"/>
    </row>
    <row r="1007" ht="15.75" customHeight="1">
      <c r="A1007" s="3"/>
    </row>
    <row r="1008" ht="15.75" customHeight="1">
      <c r="A1008" s="3"/>
    </row>
    <row r="1009" ht="15.75" customHeight="1">
      <c r="A1009" s="3"/>
    </row>
    <row r="1010" ht="15.75" customHeight="1">
      <c r="A1010" s="3"/>
    </row>
    <row r="1011" ht="15.75" customHeight="1">
      <c r="A1011" s="3"/>
    </row>
    <row r="1012" ht="15.75" customHeight="1">
      <c r="A1012" s="3"/>
    </row>
    <row r="1013" ht="15.75" customHeight="1">
      <c r="A1013" s="3"/>
    </row>
    <row r="1014" ht="15.75" customHeight="1">
      <c r="A1014" s="3"/>
    </row>
    <row r="1015" ht="15.75" customHeight="1">
      <c r="A1015" s="3"/>
    </row>
    <row r="1016" ht="15.75" customHeight="1">
      <c r="A1016" s="3"/>
    </row>
    <row r="1017" ht="15.75" customHeight="1">
      <c r="A1017" s="3"/>
    </row>
    <row r="1018" ht="15.75" customHeight="1">
      <c r="A1018" s="3"/>
    </row>
    <row r="1019" ht="15.75" customHeight="1">
      <c r="A1019" s="3"/>
    </row>
    <row r="1020" ht="15.75" customHeight="1">
      <c r="A1020" s="3"/>
    </row>
    <row r="1021" ht="15.75" customHeight="1">
      <c r="A1021" s="3"/>
    </row>
    <row r="1022" ht="15.75" customHeight="1">
      <c r="A1022" s="3"/>
    </row>
    <row r="1023" ht="15.75" customHeight="1">
      <c r="A1023" s="3"/>
    </row>
    <row r="1024" ht="15.75" customHeight="1">
      <c r="A1024" s="3"/>
    </row>
    <row r="1025" ht="15.75" customHeight="1">
      <c r="A1025" s="3"/>
    </row>
    <row r="1026" ht="15.75" customHeight="1">
      <c r="A1026" s="3"/>
    </row>
    <row r="1027" ht="15.75" customHeight="1">
      <c r="A1027" s="3"/>
    </row>
    <row r="1028" ht="15.75" customHeight="1">
      <c r="A1028" s="3"/>
    </row>
    <row r="1029" ht="15.75" customHeight="1">
      <c r="A1029" s="3"/>
    </row>
    <row r="1030" ht="15.75" customHeight="1">
      <c r="A1030" s="3"/>
    </row>
    <row r="1031" ht="15.75" customHeight="1">
      <c r="A1031" s="3"/>
    </row>
    <row r="1032" ht="15.75" customHeight="1">
      <c r="A1032" s="3"/>
    </row>
    <row r="1033" ht="15.75" customHeight="1">
      <c r="A1033" s="3"/>
    </row>
    <row r="1034" ht="15.75" customHeight="1">
      <c r="A1034" s="3"/>
    </row>
    <row r="1035" ht="15.75" customHeight="1">
      <c r="A1035" s="3"/>
    </row>
    <row r="1036" ht="15.75" customHeight="1">
      <c r="A1036" s="3"/>
    </row>
    <row r="1037" ht="15.75" customHeight="1">
      <c r="A1037" s="3"/>
    </row>
    <row r="1038" ht="15.75" customHeight="1">
      <c r="A1038" s="3"/>
    </row>
    <row r="1039" ht="15.75" customHeight="1">
      <c r="A1039" s="3"/>
    </row>
    <row r="1040" ht="15.75" customHeight="1">
      <c r="A1040" s="3"/>
    </row>
    <row r="1041" ht="15.75" customHeight="1">
      <c r="A1041" s="3"/>
    </row>
    <row r="1042" ht="15.75" customHeight="1">
      <c r="A1042" s="3"/>
    </row>
    <row r="1043" ht="15.75" customHeight="1">
      <c r="A1043" s="3"/>
    </row>
    <row r="1044" ht="15.75" customHeight="1">
      <c r="A1044" s="3"/>
    </row>
    <row r="1045" ht="15.75" customHeight="1">
      <c r="A1045" s="3"/>
    </row>
    <row r="1046" ht="15.75" customHeight="1">
      <c r="A1046" s="3"/>
    </row>
    <row r="1047" ht="15.75" customHeight="1">
      <c r="A1047" s="3"/>
    </row>
    <row r="1048" ht="15.75" customHeight="1">
      <c r="A1048" s="3"/>
    </row>
    <row r="1049" ht="15.75" customHeight="1">
      <c r="A1049" s="3"/>
    </row>
    <row r="1050" ht="15.75" customHeight="1">
      <c r="A1050" s="3"/>
    </row>
    <row r="1051" ht="15.75" customHeight="1">
      <c r="A1051" s="3"/>
    </row>
    <row r="1052" ht="15.75" customHeight="1">
      <c r="A1052" s="3"/>
    </row>
    <row r="1053" ht="15.75" customHeight="1">
      <c r="A1053" s="3"/>
    </row>
    <row r="1054" ht="15.75" customHeight="1">
      <c r="A1054" s="3"/>
    </row>
    <row r="1055" ht="15.75" customHeight="1">
      <c r="A1055" s="3"/>
    </row>
    <row r="1056" ht="15.75" customHeight="1">
      <c r="A1056" s="3"/>
    </row>
    <row r="1057" ht="15.75" customHeight="1">
      <c r="A1057" s="3"/>
    </row>
    <row r="1058" ht="15.75" customHeight="1">
      <c r="A1058" s="3"/>
    </row>
    <row r="1059" ht="15.75" customHeight="1">
      <c r="A1059" s="3"/>
    </row>
    <row r="1060" ht="15.75" customHeight="1">
      <c r="A1060" s="3"/>
    </row>
    <row r="1061" ht="15.75" customHeight="1">
      <c r="A1061" s="3"/>
    </row>
    <row r="1062" ht="15.75" customHeight="1">
      <c r="A1062" s="3"/>
    </row>
    <row r="1063" ht="15.75" customHeight="1">
      <c r="A1063" s="3"/>
    </row>
    <row r="1064" ht="15.75" customHeight="1">
      <c r="A1064" s="3"/>
    </row>
    <row r="1065" ht="15.75" customHeight="1">
      <c r="A1065" s="3"/>
    </row>
    <row r="1066" ht="15.75" customHeight="1">
      <c r="A1066" s="3"/>
    </row>
    <row r="1067" ht="15.75" customHeight="1">
      <c r="A1067" s="3"/>
    </row>
    <row r="1068" ht="15.75" customHeight="1">
      <c r="A1068" s="3"/>
    </row>
    <row r="1069" ht="15.75" customHeight="1">
      <c r="A1069" s="3"/>
    </row>
    <row r="1070" ht="15.75" customHeight="1">
      <c r="A1070" s="3"/>
    </row>
    <row r="1071" ht="15.75" customHeight="1">
      <c r="A1071" s="3"/>
    </row>
    <row r="1072" ht="15.75" customHeight="1">
      <c r="A1072" s="3"/>
    </row>
    <row r="1073" ht="15.75" customHeight="1">
      <c r="A1073" s="3"/>
    </row>
    <row r="1074" ht="15.75" customHeight="1">
      <c r="A1074" s="3"/>
    </row>
    <row r="1075" ht="15.75" customHeight="1">
      <c r="A1075" s="3"/>
    </row>
    <row r="1076" ht="15.75" customHeight="1">
      <c r="A1076" s="3"/>
    </row>
    <row r="1077" ht="15.75" customHeight="1">
      <c r="A1077" s="3"/>
    </row>
    <row r="1078" ht="15.75" customHeight="1">
      <c r="A1078" s="3"/>
    </row>
    <row r="1079" ht="15.75" customHeight="1">
      <c r="A1079" s="3"/>
    </row>
    <row r="1080" ht="15.75" customHeight="1">
      <c r="A1080" s="3"/>
    </row>
    <row r="1081" ht="15.75" customHeight="1">
      <c r="A1081" s="3"/>
    </row>
    <row r="1082" ht="15.75" customHeight="1">
      <c r="A1082" s="3"/>
    </row>
    <row r="1083" ht="15.75" customHeight="1">
      <c r="A1083" s="3"/>
    </row>
    <row r="1084" ht="15.75" customHeight="1">
      <c r="A1084" s="3"/>
    </row>
    <row r="1085" ht="15.75" customHeight="1">
      <c r="A1085" s="3"/>
    </row>
    <row r="1086" ht="15.75" customHeight="1">
      <c r="A1086" s="3"/>
    </row>
    <row r="1087" ht="15.75" customHeight="1">
      <c r="A1087" s="3"/>
    </row>
    <row r="1088" ht="15.75" customHeight="1">
      <c r="A1088" s="3"/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</row>
    <row r="1982" ht="15.75" customHeight="1">
      <c r="A1982" s="3"/>
    </row>
    <row r="1983" ht="15.75" customHeight="1">
      <c r="A1983" s="3"/>
    </row>
    <row r="1984" ht="15.75" customHeight="1">
      <c r="A1984" s="3"/>
    </row>
    <row r="1985" ht="15.75" customHeight="1">
      <c r="A1985" s="3"/>
    </row>
    <row r="1986" ht="15.75" customHeight="1">
      <c r="A1986" s="3"/>
    </row>
    <row r="1987" ht="15.75" customHeight="1">
      <c r="A1987" s="3"/>
    </row>
    <row r="1988" ht="15.75" customHeight="1">
      <c r="A1988" s="3"/>
    </row>
    <row r="1989" ht="15.75" customHeight="1">
      <c r="A1989" s="3"/>
    </row>
    <row r="1990" ht="15.75" customHeight="1">
      <c r="A1990" s="3"/>
    </row>
    <row r="1991" ht="15.75" customHeight="1">
      <c r="A1991" s="3"/>
    </row>
    <row r="1992" ht="15.75" customHeight="1">
      <c r="A1992" s="3"/>
    </row>
    <row r="1993" ht="15.75" customHeight="1">
      <c r="A1993" s="3"/>
    </row>
    <row r="1994" ht="15.75" customHeight="1">
      <c r="A1994" s="3"/>
    </row>
    <row r="1995" ht="15.75" customHeight="1">
      <c r="A1995" s="3"/>
    </row>
    <row r="1996" ht="15.75" customHeight="1">
      <c r="A1996" s="3"/>
    </row>
    <row r="1997" ht="15.75" customHeight="1">
      <c r="A1997" s="3"/>
    </row>
    <row r="1998" ht="15.75" customHeight="1">
      <c r="A1998" s="3"/>
    </row>
    <row r="1999" ht="15.75" customHeight="1">
      <c r="A1999" s="3"/>
    </row>
    <row r="2000" ht="15.75" customHeight="1">
      <c r="A2000" s="3"/>
    </row>
    <row r="2001" ht="15.75" customHeight="1">
      <c r="A2001" s="3"/>
    </row>
    <row r="2002" ht="15.75" customHeight="1">
      <c r="A2002" s="3"/>
    </row>
    <row r="2003" ht="15.75" customHeight="1">
      <c r="A2003" s="3"/>
    </row>
    <row r="2004" ht="15.75" customHeight="1">
      <c r="A2004" s="3"/>
    </row>
    <row r="2005" ht="15.75" customHeight="1">
      <c r="A2005" s="3"/>
    </row>
    <row r="2006" ht="15.75" customHeight="1">
      <c r="A2006" s="3"/>
    </row>
    <row r="2007" ht="15.75" customHeight="1">
      <c r="A2007" s="3"/>
    </row>
    <row r="2008" ht="15.75" customHeight="1">
      <c r="A2008" s="3"/>
    </row>
    <row r="2009" ht="15.75" customHeight="1">
      <c r="A2009" s="3"/>
    </row>
    <row r="2010" ht="15.75" customHeight="1">
      <c r="A2010" s="3"/>
    </row>
    <row r="2011" ht="15.75" customHeight="1">
      <c r="A2011" s="3"/>
    </row>
    <row r="2012" ht="15.75" customHeight="1">
      <c r="A2012" s="3"/>
    </row>
    <row r="2013" ht="15.75" customHeight="1">
      <c r="A2013" s="3"/>
    </row>
    <row r="2014" ht="15.75" customHeight="1">
      <c r="A2014" s="3"/>
    </row>
    <row r="2015" ht="15.75" customHeight="1">
      <c r="A2015" s="3"/>
    </row>
    <row r="2016" ht="15.75" customHeight="1">
      <c r="A2016" s="3"/>
    </row>
    <row r="2017" ht="15.75" customHeight="1">
      <c r="A2017" s="3"/>
    </row>
    <row r="2018" ht="15.75" customHeight="1">
      <c r="A2018" s="3"/>
    </row>
    <row r="2019" ht="15.75" customHeight="1">
      <c r="A2019" s="3"/>
    </row>
    <row r="2020" ht="15.75" customHeight="1">
      <c r="A2020" s="3"/>
    </row>
    <row r="2021" ht="15.75" customHeight="1">
      <c r="A2021" s="3"/>
    </row>
    <row r="2022" ht="15.75" customHeight="1">
      <c r="A2022" s="3"/>
    </row>
    <row r="2023" ht="15.75" customHeight="1">
      <c r="A2023" s="3"/>
    </row>
    <row r="2024" ht="15.75" customHeight="1">
      <c r="A2024" s="3"/>
    </row>
    <row r="2025" ht="15.75" customHeight="1">
      <c r="A2025" s="3"/>
    </row>
    <row r="2026" ht="15.75" customHeight="1">
      <c r="A2026" s="3"/>
    </row>
    <row r="2027" ht="15.75" customHeight="1">
      <c r="A2027" s="3"/>
    </row>
    <row r="2028" ht="15.75" customHeight="1">
      <c r="A2028" s="3"/>
    </row>
    <row r="2029" ht="15.75" customHeight="1">
      <c r="A2029" s="3"/>
    </row>
    <row r="2030" ht="15.75" customHeight="1">
      <c r="A2030" s="3"/>
    </row>
    <row r="2031" ht="15.75" customHeight="1">
      <c r="A2031" s="3"/>
    </row>
    <row r="2032" ht="15.75" customHeight="1">
      <c r="A2032" s="3"/>
    </row>
    <row r="2033" ht="15.75" customHeight="1">
      <c r="A2033" s="3"/>
    </row>
    <row r="2034" ht="15.75" customHeight="1">
      <c r="A2034" s="3"/>
    </row>
    <row r="2035" ht="15.75" customHeight="1">
      <c r="A2035" s="3"/>
    </row>
    <row r="2036" ht="15.75" customHeight="1">
      <c r="A2036" s="3"/>
    </row>
    <row r="2037" ht="15.75" customHeight="1">
      <c r="A2037" s="3"/>
    </row>
    <row r="2038" ht="15.75" customHeight="1">
      <c r="A2038" s="3"/>
    </row>
    <row r="2039" ht="15.75" customHeight="1">
      <c r="A2039" s="3"/>
    </row>
    <row r="2040" ht="15.75" customHeight="1">
      <c r="A2040" s="3"/>
    </row>
    <row r="2041" ht="15.75" customHeight="1">
      <c r="A2041" s="3"/>
    </row>
    <row r="2042" ht="15.75" customHeight="1">
      <c r="A2042" s="3"/>
    </row>
    <row r="2043" ht="15.75" customHeight="1">
      <c r="A2043" s="3"/>
    </row>
    <row r="2044" ht="15.75" customHeight="1">
      <c r="A2044" s="3"/>
    </row>
    <row r="2045" ht="15.75" customHeight="1">
      <c r="A2045" s="3"/>
    </row>
    <row r="2046" ht="15.75" customHeight="1">
      <c r="A2046" s="3"/>
    </row>
    <row r="2047" ht="15.75" customHeight="1">
      <c r="A2047" s="3"/>
    </row>
    <row r="2048" ht="15.75" customHeight="1">
      <c r="A2048" s="3"/>
    </row>
    <row r="2049" ht="15.75" customHeight="1">
      <c r="A2049" s="3"/>
    </row>
    <row r="2050" ht="15.75" customHeight="1">
      <c r="A2050" s="3"/>
    </row>
    <row r="2051" ht="15.75" customHeight="1">
      <c r="A2051" s="3"/>
    </row>
    <row r="2052" ht="15.75" customHeight="1">
      <c r="A2052" s="3"/>
    </row>
    <row r="2053" ht="15.75" customHeight="1">
      <c r="A2053" s="3"/>
    </row>
    <row r="2054" ht="15.75" customHeight="1">
      <c r="A2054" s="3"/>
    </row>
    <row r="2055" ht="15.75" customHeight="1">
      <c r="A2055" s="3"/>
    </row>
    <row r="2056" ht="15.75" customHeight="1">
      <c r="A2056" s="3"/>
    </row>
    <row r="2057" ht="15.75" customHeight="1">
      <c r="A2057" s="3"/>
    </row>
    <row r="2058" ht="15.75" customHeight="1">
      <c r="A2058" s="3"/>
    </row>
    <row r="2059" ht="15.75" customHeight="1">
      <c r="A2059" s="3"/>
    </row>
    <row r="2060" ht="15.75" customHeight="1">
      <c r="A2060" s="3"/>
    </row>
    <row r="2061" ht="15.75" customHeight="1">
      <c r="A2061" s="3"/>
    </row>
    <row r="2062" ht="15.75" customHeight="1">
      <c r="A2062" s="3"/>
    </row>
    <row r="2063" ht="15.75" customHeight="1">
      <c r="A2063" s="3"/>
    </row>
    <row r="2064" ht="15.75" customHeight="1">
      <c r="A2064" s="3"/>
    </row>
    <row r="2065" ht="15.75" customHeight="1">
      <c r="A2065" s="3"/>
    </row>
    <row r="2066" ht="15.75" customHeight="1">
      <c r="A2066" s="3"/>
    </row>
    <row r="2067" ht="15.75" customHeight="1">
      <c r="A2067" s="3"/>
    </row>
    <row r="2068" ht="15.75" customHeight="1">
      <c r="A2068" s="3"/>
    </row>
    <row r="2069" ht="15.75" customHeight="1">
      <c r="A2069" s="3"/>
    </row>
    <row r="2070" ht="15.75" customHeight="1">
      <c r="A2070" s="3"/>
    </row>
    <row r="2071" ht="15.75" customHeight="1">
      <c r="A2071" s="3"/>
    </row>
    <row r="2072" ht="15.75" customHeight="1">
      <c r="A2072" s="3"/>
    </row>
    <row r="2073" ht="15.75" customHeight="1">
      <c r="A2073" s="3"/>
    </row>
    <row r="2074" ht="15.75" customHeight="1">
      <c r="A2074" s="3"/>
    </row>
    <row r="2075" ht="15.75" customHeight="1">
      <c r="A2075" s="3"/>
    </row>
    <row r="2076" ht="15.75" customHeight="1">
      <c r="A2076" s="3"/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7" width="8.71"/>
  </cols>
  <sheetData>
    <row r="1">
      <c r="A1" s="1" t="s">
        <v>89</v>
      </c>
      <c r="I1" s="2" t="s">
        <v>1</v>
      </c>
    </row>
    <row r="2">
      <c r="A2" s="3"/>
      <c r="B2" s="7"/>
      <c r="C2" s="7"/>
      <c r="D2" s="7"/>
      <c r="E2" s="7"/>
      <c r="F2" s="7"/>
      <c r="G2" s="7"/>
      <c r="I2" s="2" t="s">
        <v>2</v>
      </c>
    </row>
    <row r="3">
      <c r="A3" s="3"/>
      <c r="B3" s="7"/>
      <c r="C3" s="7"/>
      <c r="D3" s="7"/>
      <c r="E3" s="7"/>
      <c r="F3" s="7"/>
      <c r="G3" s="7"/>
      <c r="I3" s="2" t="s">
        <v>3</v>
      </c>
    </row>
    <row r="4">
      <c r="A4" s="3"/>
      <c r="B4" s="7"/>
      <c r="C4" s="7"/>
      <c r="D4" s="7"/>
      <c r="E4" s="7"/>
      <c r="F4" s="7"/>
      <c r="G4" s="7"/>
      <c r="I4" s="28" t="s">
        <v>52</v>
      </c>
    </row>
    <row r="5">
      <c r="A5" s="6" t="s">
        <v>5</v>
      </c>
      <c r="B5" s="7"/>
      <c r="C5" s="7"/>
      <c r="D5" s="7"/>
      <c r="E5" s="7"/>
      <c r="F5" s="7"/>
      <c r="G5" s="7"/>
    </row>
    <row r="6" ht="119.25" customHeight="1">
      <c r="A6" s="8" t="s">
        <v>6</v>
      </c>
      <c r="B6" s="65" t="s">
        <v>7</v>
      </c>
      <c r="C6" s="65" t="s">
        <v>8</v>
      </c>
      <c r="D6" s="66" t="s">
        <v>57</v>
      </c>
      <c r="E6" s="65" t="s">
        <v>75</v>
      </c>
      <c r="F6" s="65" t="s">
        <v>56</v>
      </c>
      <c r="G6" s="65" t="s">
        <v>58</v>
      </c>
      <c r="H6" s="65" t="s">
        <v>59</v>
      </c>
      <c r="I6" s="67" t="s">
        <v>76</v>
      </c>
      <c r="J6" s="67" t="s">
        <v>77</v>
      </c>
      <c r="K6" s="67" t="s">
        <v>11</v>
      </c>
      <c r="L6" s="67" t="s">
        <v>14</v>
      </c>
      <c r="M6" s="67" t="s">
        <v>78</v>
      </c>
      <c r="N6" s="67" t="s">
        <v>86</v>
      </c>
      <c r="O6" s="67" t="s">
        <v>12</v>
      </c>
      <c r="P6" s="67" t="s">
        <v>13</v>
      </c>
      <c r="Q6" s="13" t="s">
        <v>87</v>
      </c>
      <c r="R6" s="13" t="s">
        <v>18</v>
      </c>
      <c r="S6" s="13" t="s">
        <v>19</v>
      </c>
      <c r="T6" s="13" t="s">
        <v>20</v>
      </c>
      <c r="U6" s="13" t="s">
        <v>21</v>
      </c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56">
        <f t="shared" ref="S9:S99" si="1">COUNTIFS(B9:R9,"Ф")</f>
        <v>0</v>
      </c>
      <c r="T9" s="26"/>
      <c r="U9" s="23">
        <f t="shared" ref="U9:U66" si="2">COUNTIFS(B9:R9,"у")</f>
        <v>0</v>
      </c>
    </row>
    <row r="10">
      <c r="A10" s="20" t="s">
        <v>25</v>
      </c>
      <c r="B10" s="4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56">
        <f t="shared" si="1"/>
        <v>0</v>
      </c>
      <c r="T10" s="26"/>
      <c r="U10" s="23">
        <f t="shared" si="2"/>
        <v>0</v>
      </c>
    </row>
    <row r="11">
      <c r="A11" s="20" t="s">
        <v>26</v>
      </c>
      <c r="B11" s="22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6"/>
      <c r="O11" s="16"/>
      <c r="P11" s="16"/>
      <c r="Q11" s="16"/>
      <c r="R11" s="16"/>
      <c r="S11" s="56">
        <f t="shared" si="1"/>
        <v>0</v>
      </c>
      <c r="T11" s="26"/>
      <c r="U11" s="23">
        <f t="shared" si="2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56">
        <f t="shared" si="1"/>
        <v>0</v>
      </c>
      <c r="T12" s="16"/>
      <c r="U12" s="23">
        <f t="shared" si="2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2"/>
      <c r="K13" s="21"/>
      <c r="L13" s="21"/>
      <c r="M13" s="21"/>
      <c r="N13" s="16"/>
      <c r="O13" s="16"/>
      <c r="P13" s="16"/>
      <c r="Q13" s="16"/>
      <c r="R13" s="16"/>
      <c r="S13" s="56">
        <f t="shared" si="1"/>
        <v>0</v>
      </c>
      <c r="T13" s="16"/>
      <c r="U13" s="23">
        <f t="shared" si="2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56">
        <f t="shared" si="1"/>
        <v>0</v>
      </c>
      <c r="T14" s="16"/>
      <c r="U14" s="23">
        <f t="shared" si="2"/>
        <v>0</v>
      </c>
    </row>
    <row r="15">
      <c r="A15" s="20" t="s">
        <v>24</v>
      </c>
      <c r="B15" s="22" t="s">
        <v>61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56">
        <f t="shared" si="1"/>
        <v>0</v>
      </c>
      <c r="T15" s="16"/>
      <c r="U15" s="23">
        <f t="shared" si="2"/>
        <v>1</v>
      </c>
    </row>
    <row r="16">
      <c r="A16" s="20" t="s">
        <v>25</v>
      </c>
      <c r="B16" s="21"/>
      <c r="C16" s="50"/>
      <c r="D16" s="21"/>
      <c r="E16" s="21"/>
      <c r="F16" s="21"/>
      <c r="G16" s="21"/>
      <c r="H16" s="21"/>
      <c r="I16" s="21"/>
      <c r="J16" s="21"/>
      <c r="K16" s="22" t="s">
        <v>61</v>
      </c>
      <c r="L16" s="21"/>
      <c r="M16" s="21"/>
      <c r="N16" s="16"/>
      <c r="O16" s="16"/>
      <c r="P16" s="16"/>
      <c r="Q16" s="16"/>
      <c r="R16" s="16"/>
      <c r="S16" s="56">
        <f t="shared" si="1"/>
        <v>0</v>
      </c>
      <c r="T16" s="26"/>
      <c r="U16" s="23">
        <f t="shared" si="2"/>
        <v>1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56">
        <f t="shared" si="1"/>
        <v>0</v>
      </c>
      <c r="T17" s="16"/>
      <c r="U17" s="23">
        <f t="shared" si="2"/>
        <v>0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56">
        <f t="shared" si="1"/>
        <v>0</v>
      </c>
      <c r="T18" s="16"/>
      <c r="U18" s="23">
        <f t="shared" si="2"/>
        <v>1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6"/>
      <c r="O19" s="16"/>
      <c r="P19" s="16"/>
      <c r="Q19" s="16"/>
      <c r="R19" s="16"/>
      <c r="S19" s="56">
        <f t="shared" si="1"/>
        <v>0</v>
      </c>
      <c r="T19" s="16"/>
      <c r="U19" s="23">
        <f t="shared" si="2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56">
        <f t="shared" si="1"/>
        <v>0</v>
      </c>
      <c r="T20" s="16"/>
      <c r="U20" s="23">
        <f t="shared" si="2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56">
        <f t="shared" si="1"/>
        <v>0</v>
      </c>
      <c r="T21" s="16"/>
      <c r="U21" s="23">
        <f t="shared" si="2"/>
        <v>0</v>
      </c>
    </row>
    <row r="22" ht="15.75" customHeight="1">
      <c r="A22" s="20" t="s">
        <v>25</v>
      </c>
      <c r="B22" s="22" t="s">
        <v>81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56">
        <f t="shared" si="1"/>
        <v>1</v>
      </c>
      <c r="T22" s="26"/>
      <c r="U22" s="23">
        <f t="shared" si="2"/>
        <v>0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56">
        <f t="shared" si="1"/>
        <v>0</v>
      </c>
      <c r="T23" s="16"/>
      <c r="U23" s="23">
        <f t="shared" si="2"/>
        <v>0</v>
      </c>
    </row>
    <row r="24" ht="15.75" customHeight="1">
      <c r="A24" s="20" t="s">
        <v>27</v>
      </c>
      <c r="B24" s="22" t="s">
        <v>61</v>
      </c>
      <c r="C24" s="21"/>
      <c r="D24" s="21"/>
      <c r="E24" s="21"/>
      <c r="F24" s="21"/>
      <c r="G24" s="21"/>
      <c r="H24" s="21"/>
      <c r="I24" s="21"/>
      <c r="J24" s="22" t="s">
        <v>81</v>
      </c>
      <c r="K24" s="21"/>
      <c r="L24" s="21"/>
      <c r="M24" s="21"/>
      <c r="N24" s="16"/>
      <c r="O24" s="16"/>
      <c r="P24" s="16"/>
      <c r="Q24" s="16"/>
      <c r="R24" s="16"/>
      <c r="S24" s="56">
        <f t="shared" si="1"/>
        <v>1</v>
      </c>
      <c r="T24" s="16"/>
      <c r="U24" s="23">
        <f t="shared" si="2"/>
        <v>1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56">
        <f t="shared" si="1"/>
        <v>0</v>
      </c>
      <c r="T25" s="16"/>
      <c r="U25" s="23">
        <f t="shared" si="2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56">
        <f t="shared" si="1"/>
        <v>0</v>
      </c>
      <c r="T26" s="16"/>
      <c r="U26" s="23">
        <f t="shared" si="2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56">
        <f t="shared" si="1"/>
        <v>0</v>
      </c>
      <c r="T27" s="16"/>
      <c r="U27" s="23">
        <f t="shared" si="2"/>
        <v>0</v>
      </c>
    </row>
    <row r="28" ht="15.75" customHeight="1">
      <c r="A28" s="20" t="s">
        <v>25</v>
      </c>
      <c r="B28" s="21"/>
      <c r="C28" s="22" t="s">
        <v>81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56">
        <f t="shared" si="1"/>
        <v>1</v>
      </c>
      <c r="T28" s="16"/>
      <c r="U28" s="23">
        <f t="shared" si="2"/>
        <v>0</v>
      </c>
    </row>
    <row r="29" ht="15.75" customHeight="1">
      <c r="A29" s="20" t="s">
        <v>26</v>
      </c>
      <c r="B29" s="21"/>
      <c r="C29" s="22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56">
        <f t="shared" si="1"/>
        <v>0</v>
      </c>
      <c r="T29" s="16"/>
      <c r="U29" s="23">
        <f t="shared" si="2"/>
        <v>1</v>
      </c>
    </row>
    <row r="30" ht="15.75" customHeight="1">
      <c r="A30" s="20" t="s">
        <v>27</v>
      </c>
      <c r="B30" s="50"/>
      <c r="C30" s="21"/>
      <c r="D30" s="21"/>
      <c r="E30" s="21"/>
      <c r="F30" s="21"/>
      <c r="G30" s="21"/>
      <c r="H30" s="21"/>
      <c r="I30" s="22" t="s">
        <v>88</v>
      </c>
      <c r="J30" s="21"/>
      <c r="K30" s="21"/>
      <c r="L30" s="21"/>
      <c r="M30" s="21"/>
      <c r="N30" s="16"/>
      <c r="O30" s="16"/>
      <c r="P30" s="16"/>
      <c r="Q30" s="16"/>
      <c r="R30" s="16"/>
      <c r="S30" s="56">
        <f t="shared" si="1"/>
        <v>1</v>
      </c>
      <c r="T30" s="26"/>
      <c r="U30" s="23">
        <f t="shared" si="2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56">
        <f t="shared" si="1"/>
        <v>0</v>
      </c>
      <c r="T31" s="16"/>
      <c r="U31" s="23">
        <f t="shared" si="2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56">
        <f t="shared" si="1"/>
        <v>0</v>
      </c>
      <c r="T32" s="16"/>
      <c r="U32" s="23">
        <f t="shared" si="2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6" t="s">
        <v>43</v>
      </c>
      <c r="O33" s="16"/>
      <c r="P33" s="16"/>
      <c r="Q33" s="16"/>
      <c r="R33" s="16"/>
      <c r="S33" s="56">
        <f t="shared" si="1"/>
        <v>0</v>
      </c>
      <c r="T33" s="16"/>
      <c r="U33" s="23">
        <f t="shared" si="2"/>
        <v>0</v>
      </c>
    </row>
    <row r="34" ht="15.75" customHeight="1">
      <c r="A34" s="20" t="s">
        <v>25</v>
      </c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6"/>
      <c r="O34" s="16"/>
      <c r="P34" s="16"/>
      <c r="Q34" s="16"/>
      <c r="R34" s="16"/>
      <c r="S34" s="56">
        <f t="shared" si="1"/>
        <v>0</v>
      </c>
      <c r="T34" s="26"/>
      <c r="U34" s="23">
        <f t="shared" si="2"/>
        <v>0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56">
        <f t="shared" si="1"/>
        <v>0</v>
      </c>
      <c r="T35" s="16"/>
      <c r="U35" s="23">
        <f t="shared" si="2"/>
        <v>0</v>
      </c>
    </row>
    <row r="36" ht="15.75" customHeight="1">
      <c r="A36" s="20" t="s">
        <v>27</v>
      </c>
      <c r="B36" s="21"/>
      <c r="C36" s="21"/>
      <c r="D36" s="22" t="s">
        <v>61</v>
      </c>
      <c r="E36" s="21"/>
      <c r="F36" s="22"/>
      <c r="G36" s="21"/>
      <c r="H36" s="22"/>
      <c r="I36" s="21"/>
      <c r="J36" s="21"/>
      <c r="K36" s="21"/>
      <c r="L36" s="21"/>
      <c r="M36" s="21"/>
      <c r="N36" s="16"/>
      <c r="O36" s="16"/>
      <c r="P36" s="16"/>
      <c r="Q36" s="16"/>
      <c r="R36" s="16"/>
      <c r="S36" s="56">
        <f t="shared" si="1"/>
        <v>0</v>
      </c>
      <c r="T36" s="26"/>
      <c r="U36" s="23">
        <f t="shared" si="2"/>
        <v>1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56">
        <f t="shared" si="1"/>
        <v>0</v>
      </c>
      <c r="T37" s="16"/>
      <c r="U37" s="23">
        <f t="shared" si="2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56">
        <f t="shared" si="1"/>
        <v>0</v>
      </c>
      <c r="T38" s="16"/>
      <c r="U38" s="23">
        <f t="shared" si="2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 t="s">
        <v>30</v>
      </c>
      <c r="N39" s="16"/>
      <c r="O39" s="16"/>
      <c r="P39" s="16"/>
      <c r="Q39" s="16"/>
      <c r="R39" s="16"/>
      <c r="S39" s="56">
        <f t="shared" si="1"/>
        <v>0</v>
      </c>
      <c r="T39" s="16"/>
      <c r="U39" s="23">
        <f t="shared" si="2"/>
        <v>1</v>
      </c>
    </row>
    <row r="40" ht="15.75" customHeight="1">
      <c r="A40" s="20" t="s">
        <v>25</v>
      </c>
      <c r="B40" s="21"/>
      <c r="C40" s="21"/>
      <c r="D40" s="21"/>
      <c r="E40" s="21"/>
      <c r="F40" s="21"/>
      <c r="G40" s="21"/>
      <c r="H40" s="22"/>
      <c r="I40" s="22"/>
      <c r="J40" s="21"/>
      <c r="K40" s="21"/>
      <c r="L40" s="21"/>
      <c r="M40" s="21"/>
      <c r="N40" s="16"/>
      <c r="O40" s="16"/>
      <c r="P40" s="16"/>
      <c r="Q40" s="16"/>
      <c r="R40" s="16"/>
      <c r="S40" s="56">
        <f t="shared" si="1"/>
        <v>0</v>
      </c>
      <c r="T40" s="26"/>
      <c r="U40" s="23">
        <f t="shared" si="2"/>
        <v>0</v>
      </c>
    </row>
    <row r="41" ht="15.75" customHeight="1">
      <c r="A41" s="20" t="s">
        <v>26</v>
      </c>
      <c r="B41" s="22" t="s">
        <v>61</v>
      </c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6"/>
      <c r="O41" s="16"/>
      <c r="P41" s="16"/>
      <c r="Q41" s="16"/>
      <c r="R41" s="16"/>
      <c r="S41" s="56">
        <f t="shared" si="1"/>
        <v>0</v>
      </c>
      <c r="T41" s="26"/>
      <c r="U41" s="23">
        <f t="shared" si="2"/>
        <v>1</v>
      </c>
    </row>
    <row r="42" ht="15.75" customHeight="1">
      <c r="A42" s="20" t="s">
        <v>27</v>
      </c>
      <c r="B42" s="50"/>
      <c r="C42" s="21"/>
      <c r="D42" s="21"/>
      <c r="E42" s="21"/>
      <c r="F42" s="21"/>
      <c r="G42" s="21"/>
      <c r="H42" s="22" t="s">
        <v>61</v>
      </c>
      <c r="I42" s="21"/>
      <c r="J42" s="21"/>
      <c r="K42" s="21"/>
      <c r="L42" s="21"/>
      <c r="M42" s="21"/>
      <c r="N42" s="26"/>
      <c r="O42" s="16"/>
      <c r="P42" s="16"/>
      <c r="Q42" s="16"/>
      <c r="R42" s="16"/>
      <c r="S42" s="56">
        <f t="shared" si="1"/>
        <v>0</v>
      </c>
      <c r="T42" s="26"/>
      <c r="U42" s="23">
        <f t="shared" si="2"/>
        <v>1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56">
        <f t="shared" si="1"/>
        <v>0</v>
      </c>
      <c r="T43" s="16"/>
      <c r="U43" s="23">
        <f t="shared" si="2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56">
        <f t="shared" si="1"/>
        <v>0</v>
      </c>
      <c r="T44" s="16"/>
      <c r="U44" s="23">
        <f t="shared" si="2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"/>
      <c r="O45" s="16"/>
      <c r="P45" s="16"/>
      <c r="Q45" s="16"/>
      <c r="R45" s="16"/>
      <c r="S45" s="56">
        <f t="shared" si="1"/>
        <v>0</v>
      </c>
      <c r="T45" s="16"/>
      <c r="U45" s="23">
        <f t="shared" si="2"/>
        <v>0</v>
      </c>
    </row>
    <row r="46" ht="15.75" customHeight="1">
      <c r="A46" s="20" t="s">
        <v>25</v>
      </c>
      <c r="B46" s="21"/>
      <c r="C46" s="22"/>
      <c r="D46" s="21"/>
      <c r="E46" s="21"/>
      <c r="F46" s="21"/>
      <c r="G46" s="21"/>
      <c r="H46" s="21"/>
      <c r="I46" s="21"/>
      <c r="J46" s="22" t="s">
        <v>43</v>
      </c>
      <c r="K46" s="21"/>
      <c r="L46" s="21"/>
      <c r="M46" s="21"/>
      <c r="N46" s="16"/>
      <c r="O46" s="16"/>
      <c r="P46" s="16"/>
      <c r="Q46" s="16"/>
      <c r="R46" s="16"/>
      <c r="S46" s="56">
        <f t="shared" si="1"/>
        <v>0</v>
      </c>
      <c r="T46" s="26"/>
      <c r="U46" s="23">
        <f t="shared" si="2"/>
        <v>0</v>
      </c>
    </row>
    <row r="47" ht="15.75" customHeight="1">
      <c r="A47" s="20" t="s">
        <v>26</v>
      </c>
      <c r="B47" s="21"/>
      <c r="C47" s="22" t="s">
        <v>61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56">
        <f t="shared" si="1"/>
        <v>0</v>
      </c>
      <c r="T47" s="26"/>
      <c r="U47" s="23">
        <f t="shared" si="2"/>
        <v>1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2"/>
      <c r="J48" s="21"/>
      <c r="K48" s="21"/>
      <c r="L48" s="21"/>
      <c r="M48" s="21"/>
      <c r="N48" s="16"/>
      <c r="O48" s="16"/>
      <c r="P48" s="16"/>
      <c r="Q48" s="16"/>
      <c r="R48" s="16"/>
      <c r="S48" s="56">
        <f t="shared" si="1"/>
        <v>0</v>
      </c>
      <c r="T48" s="26"/>
      <c r="U48" s="23">
        <f t="shared" si="2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56">
        <f t="shared" si="1"/>
        <v>0</v>
      </c>
      <c r="T49" s="16"/>
      <c r="U49" s="23">
        <f t="shared" si="2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56">
        <f t="shared" si="1"/>
        <v>0</v>
      </c>
      <c r="T50" s="16"/>
      <c r="U50" s="23">
        <f t="shared" si="2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56">
        <f t="shared" si="1"/>
        <v>0</v>
      </c>
      <c r="T51" s="16"/>
      <c r="U51" s="23">
        <f t="shared" si="2"/>
        <v>0</v>
      </c>
    </row>
    <row r="52" ht="15.75" customHeight="1">
      <c r="A52" s="20" t="s">
        <v>25</v>
      </c>
      <c r="B52" s="21"/>
      <c r="C52" s="21"/>
      <c r="D52" s="21"/>
      <c r="E52" s="21"/>
      <c r="F52" s="21"/>
      <c r="G52" s="21"/>
      <c r="H52" s="21"/>
      <c r="I52" s="22" t="s">
        <v>61</v>
      </c>
      <c r="J52" s="21"/>
      <c r="K52" s="21"/>
      <c r="L52" s="21"/>
      <c r="M52" s="21"/>
      <c r="N52" s="16"/>
      <c r="O52" s="16"/>
      <c r="P52" s="16"/>
      <c r="Q52" s="16"/>
      <c r="R52" s="16"/>
      <c r="S52" s="56">
        <f t="shared" si="1"/>
        <v>0</v>
      </c>
      <c r="T52" s="16"/>
      <c r="U52" s="23">
        <f t="shared" si="2"/>
        <v>1</v>
      </c>
    </row>
    <row r="53" ht="15.75" customHeight="1">
      <c r="A53" s="20" t="s">
        <v>26</v>
      </c>
      <c r="B53" s="5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16"/>
      <c r="O53" s="16"/>
      <c r="P53" s="16"/>
      <c r="Q53" s="16"/>
      <c r="R53" s="16"/>
      <c r="S53" s="56">
        <f t="shared" si="1"/>
        <v>0</v>
      </c>
      <c r="T53" s="26"/>
      <c r="U53" s="23">
        <f t="shared" si="2"/>
        <v>0</v>
      </c>
    </row>
    <row r="54" ht="15.75" customHeight="1">
      <c r="A54" s="20" t="s">
        <v>27</v>
      </c>
      <c r="B54" s="21"/>
      <c r="C54" s="21"/>
      <c r="D54" s="22" t="s">
        <v>61</v>
      </c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56">
        <f t="shared" si="1"/>
        <v>0</v>
      </c>
      <c r="T54" s="16"/>
      <c r="U54" s="23">
        <f t="shared" si="2"/>
        <v>1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2"/>
      <c r="K55" s="21"/>
      <c r="L55" s="21"/>
      <c r="M55" s="21"/>
      <c r="N55" s="16"/>
      <c r="O55" s="16"/>
      <c r="P55" s="16"/>
      <c r="Q55" s="16"/>
      <c r="R55" s="16"/>
      <c r="S55" s="56">
        <f t="shared" si="1"/>
        <v>0</v>
      </c>
      <c r="T55" s="16"/>
      <c r="U55" s="23">
        <f t="shared" si="2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56">
        <f t="shared" si="1"/>
        <v>0</v>
      </c>
      <c r="T56" s="16"/>
      <c r="U56" s="23">
        <f t="shared" si="2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56">
        <f t="shared" si="1"/>
        <v>0</v>
      </c>
      <c r="T57" s="16"/>
      <c r="U57" s="23">
        <f t="shared" si="2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56">
        <f t="shared" si="1"/>
        <v>0</v>
      </c>
      <c r="T58" s="26"/>
      <c r="U58" s="23">
        <f t="shared" si="2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2"/>
      <c r="K59" s="21"/>
      <c r="L59" s="21"/>
      <c r="M59" s="21"/>
      <c r="N59" s="16"/>
      <c r="O59" s="16"/>
      <c r="P59" s="16"/>
      <c r="Q59" s="16"/>
      <c r="R59" s="16"/>
      <c r="S59" s="56">
        <f t="shared" si="1"/>
        <v>0</v>
      </c>
      <c r="T59" s="16"/>
      <c r="U59" s="23">
        <f t="shared" si="2"/>
        <v>0</v>
      </c>
    </row>
    <row r="60" ht="15.75" customHeight="1">
      <c r="A60" s="20" t="s">
        <v>25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56">
        <f t="shared" si="1"/>
        <v>0</v>
      </c>
      <c r="T60" s="16"/>
      <c r="U60" s="23">
        <f t="shared" si="2"/>
        <v>0</v>
      </c>
    </row>
    <row r="61" ht="15.75" customHeight="1">
      <c r="A61" s="20" t="s">
        <v>26</v>
      </c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56">
        <f t="shared" si="1"/>
        <v>0</v>
      </c>
      <c r="T61" s="26"/>
      <c r="U61" s="23">
        <f t="shared" si="2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56">
        <f t="shared" si="1"/>
        <v>0</v>
      </c>
      <c r="T62" s="16"/>
      <c r="U62" s="23">
        <f t="shared" si="2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56">
        <f t="shared" si="1"/>
        <v>0</v>
      </c>
      <c r="T63" s="16"/>
      <c r="U63" s="23">
        <f t="shared" si="2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56">
        <f t="shared" si="1"/>
        <v>0</v>
      </c>
      <c r="T64" s="16"/>
      <c r="U64" s="23">
        <f t="shared" si="2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56">
        <f t="shared" si="1"/>
        <v>0</v>
      </c>
      <c r="T65" s="16"/>
      <c r="U65" s="23">
        <f t="shared" si="2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2" t="s">
        <v>61</v>
      </c>
      <c r="L66" s="21"/>
      <c r="M66" s="21"/>
      <c r="N66" s="16"/>
      <c r="O66" s="16"/>
      <c r="P66" s="16"/>
      <c r="Q66" s="16"/>
      <c r="R66" s="16"/>
      <c r="S66" s="56">
        <f t="shared" si="1"/>
        <v>0</v>
      </c>
      <c r="T66" s="16"/>
      <c r="U66" s="23">
        <f t="shared" si="2"/>
        <v>1</v>
      </c>
    </row>
    <row r="67" ht="15.75" customHeight="1">
      <c r="A67" s="20" t="s">
        <v>26</v>
      </c>
      <c r="B67" s="5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26" t="s">
        <v>82</v>
      </c>
      <c r="S67" s="56">
        <f t="shared" si="1"/>
        <v>0</v>
      </c>
      <c r="T67" s="26"/>
      <c r="U67" s="27">
        <v>1.0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56">
        <f t="shared" si="1"/>
        <v>0</v>
      </c>
      <c r="T68" s="16"/>
      <c r="U68" s="23">
        <f t="shared" ref="U68:U85" si="3">COUNTIFS(B68:R68,"у")</f>
        <v>1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6"/>
      <c r="O69" s="16"/>
      <c r="P69" s="16"/>
      <c r="Q69" s="16"/>
      <c r="R69" s="16"/>
      <c r="S69" s="56">
        <f t="shared" si="1"/>
        <v>0</v>
      </c>
      <c r="T69" s="16"/>
      <c r="U69" s="23">
        <f t="shared" si="3"/>
        <v>0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56">
        <f t="shared" si="1"/>
        <v>0</v>
      </c>
      <c r="T70" s="16"/>
      <c r="U70" s="23">
        <f t="shared" si="3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 t="s">
        <v>30</v>
      </c>
      <c r="N71" s="16"/>
      <c r="O71" s="16"/>
      <c r="P71" s="16"/>
      <c r="Q71" s="16"/>
      <c r="R71" s="16"/>
      <c r="S71" s="56">
        <f t="shared" si="1"/>
        <v>0</v>
      </c>
      <c r="T71" s="16"/>
      <c r="U71" s="23">
        <f t="shared" si="3"/>
        <v>1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1"/>
      <c r="N72" s="16"/>
      <c r="O72" s="16"/>
      <c r="P72" s="16"/>
      <c r="Q72" s="16"/>
      <c r="R72" s="16"/>
      <c r="S72" s="56">
        <f t="shared" si="1"/>
        <v>0</v>
      </c>
      <c r="T72" s="26"/>
      <c r="U72" s="23">
        <f t="shared" si="3"/>
        <v>0</v>
      </c>
    </row>
    <row r="73" ht="15.75" customHeight="1">
      <c r="A73" s="20" t="s">
        <v>26</v>
      </c>
      <c r="B73" s="21"/>
      <c r="C73" s="21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39"/>
      <c r="Q73" s="39"/>
      <c r="R73" s="39"/>
      <c r="S73" s="56">
        <f t="shared" si="1"/>
        <v>0</v>
      </c>
      <c r="T73" s="40"/>
      <c r="U73" s="23">
        <f t="shared" si="3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56">
        <f t="shared" si="1"/>
        <v>0</v>
      </c>
      <c r="T74" s="26"/>
      <c r="U74" s="23">
        <f t="shared" si="3"/>
        <v>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56">
        <f t="shared" si="1"/>
        <v>0</v>
      </c>
      <c r="T75" s="16"/>
      <c r="U75" s="23">
        <f t="shared" si="3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56">
        <f t="shared" si="1"/>
        <v>0</v>
      </c>
      <c r="T76" s="16"/>
      <c r="U76" s="23">
        <f t="shared" si="3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56">
        <f t="shared" si="1"/>
        <v>0</v>
      </c>
      <c r="T77" s="26"/>
      <c r="U77" s="23">
        <f t="shared" si="3"/>
        <v>0</v>
      </c>
    </row>
    <row r="78" ht="15.75" customHeight="1">
      <c r="A78" s="20" t="s">
        <v>25</v>
      </c>
      <c r="B78" s="5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56">
        <f t="shared" si="1"/>
        <v>0</v>
      </c>
      <c r="T78" s="26"/>
      <c r="U78" s="23">
        <f t="shared" si="3"/>
        <v>0</v>
      </c>
    </row>
    <row r="79" ht="15.75" customHeight="1">
      <c r="A79" s="20" t="s">
        <v>26</v>
      </c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56">
        <f t="shared" si="1"/>
        <v>0</v>
      </c>
      <c r="T79" s="26"/>
      <c r="U79" s="23">
        <f t="shared" si="3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1"/>
      <c r="J80" s="21"/>
      <c r="K80" s="21"/>
      <c r="L80" s="21"/>
      <c r="M80" s="21"/>
      <c r="N80" s="16"/>
      <c r="O80" s="16"/>
      <c r="P80" s="16"/>
      <c r="Q80" s="16"/>
      <c r="R80" s="16"/>
      <c r="S80" s="56">
        <f t="shared" si="1"/>
        <v>0</v>
      </c>
      <c r="T80" s="16"/>
      <c r="U80" s="23">
        <f t="shared" si="3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56">
        <f t="shared" si="1"/>
        <v>0</v>
      </c>
      <c r="T81" s="16"/>
      <c r="U81" s="23">
        <f t="shared" si="3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16"/>
      <c r="O82" s="16"/>
      <c r="P82" s="16"/>
      <c r="Q82" s="16"/>
      <c r="R82" s="16"/>
      <c r="S82" s="56">
        <f t="shared" si="1"/>
        <v>0</v>
      </c>
      <c r="T82" s="26"/>
      <c r="U82" s="23">
        <f t="shared" si="3"/>
        <v>0</v>
      </c>
    </row>
    <row r="83" ht="15.75" customHeight="1">
      <c r="A83" s="20" t="s">
        <v>24</v>
      </c>
      <c r="B83" s="21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6" t="s">
        <v>30</v>
      </c>
      <c r="O83" s="16"/>
      <c r="P83" s="16"/>
      <c r="Q83" s="16"/>
      <c r="R83" s="16"/>
      <c r="S83" s="56">
        <f t="shared" si="1"/>
        <v>0</v>
      </c>
      <c r="T83" s="26"/>
      <c r="U83" s="23">
        <f t="shared" si="3"/>
        <v>1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6"/>
      <c r="Q84" s="16"/>
      <c r="R84" s="16"/>
      <c r="S84" s="56">
        <f t="shared" si="1"/>
        <v>0</v>
      </c>
      <c r="T84" s="26"/>
      <c r="U84" s="23">
        <f t="shared" si="3"/>
        <v>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56">
        <f t="shared" si="1"/>
        <v>0</v>
      </c>
      <c r="T85" s="26"/>
      <c r="U85" s="23">
        <f t="shared" si="3"/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2"/>
      <c r="N86" s="16"/>
      <c r="O86" s="16"/>
      <c r="P86" s="16"/>
      <c r="Q86" s="16"/>
      <c r="R86" s="16"/>
      <c r="S86" s="56">
        <f t="shared" si="1"/>
        <v>0</v>
      </c>
      <c r="T86" s="26"/>
      <c r="U86" s="27">
        <v>1.0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40"/>
      <c r="I87" s="26"/>
      <c r="J87" s="26"/>
      <c r="K87" s="26"/>
      <c r="L87" s="26"/>
      <c r="M87" s="26"/>
      <c r="N87" s="16"/>
      <c r="O87" s="16"/>
      <c r="P87" s="26"/>
      <c r="Q87" s="29"/>
      <c r="R87" s="29"/>
      <c r="S87" s="56">
        <f t="shared" si="1"/>
        <v>0</v>
      </c>
      <c r="T87" s="29"/>
      <c r="U87" s="23">
        <f t="shared" ref="U87:U89" si="4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56">
        <f t="shared" si="1"/>
        <v>0</v>
      </c>
      <c r="T88" s="29"/>
      <c r="U88" s="23">
        <f t="shared" si="4"/>
        <v>0</v>
      </c>
    </row>
    <row r="89" ht="15.75" customHeight="1">
      <c r="A89" s="20" t="s">
        <v>24</v>
      </c>
      <c r="B89" s="29"/>
      <c r="C89" s="30" t="s">
        <v>61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0"/>
      <c r="R89" s="29"/>
      <c r="S89" s="56">
        <f t="shared" si="1"/>
        <v>0</v>
      </c>
      <c r="T89" s="29"/>
      <c r="U89" s="23">
        <f t="shared" si="4"/>
        <v>1</v>
      </c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 t="s">
        <v>30</v>
      </c>
      <c r="Q90" s="29"/>
      <c r="R90" s="29"/>
      <c r="S90" s="56">
        <f t="shared" si="1"/>
        <v>0</v>
      </c>
      <c r="T90" s="29"/>
      <c r="U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30" t="s">
        <v>61</v>
      </c>
      <c r="J91" s="29"/>
      <c r="K91" s="29"/>
      <c r="L91" s="29"/>
      <c r="M91" s="30"/>
      <c r="N91" s="29"/>
      <c r="O91" s="29"/>
      <c r="P91" s="29"/>
      <c r="Q91" s="30"/>
      <c r="R91" s="29"/>
      <c r="S91" s="56">
        <f t="shared" si="1"/>
        <v>0</v>
      </c>
      <c r="T91" s="29"/>
      <c r="U91" s="23">
        <f t="shared" ref="U91:U94" si="5">COUNTIFS(B91:R91,"у")</f>
        <v>1</v>
      </c>
    </row>
    <row r="92" ht="15.75" customHeight="1">
      <c r="A92" s="20" t="s">
        <v>27</v>
      </c>
      <c r="B92" s="29"/>
      <c r="C92" s="29"/>
      <c r="D92" s="30" t="s">
        <v>61</v>
      </c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56">
        <f t="shared" si="1"/>
        <v>0</v>
      </c>
      <c r="T92" s="29"/>
      <c r="U92" s="23">
        <f t="shared" si="5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0" t="s">
        <v>30</v>
      </c>
      <c r="P93" s="29"/>
      <c r="Q93" s="29"/>
      <c r="R93" s="29"/>
      <c r="S93" s="56">
        <f t="shared" si="1"/>
        <v>0</v>
      </c>
      <c r="T93" s="29"/>
      <c r="U93" s="23">
        <f t="shared" si="5"/>
        <v>1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56">
        <f t="shared" si="1"/>
        <v>0</v>
      </c>
      <c r="T94" s="29"/>
      <c r="U94" s="23">
        <f t="shared" si="5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30" t="s">
        <v>43</v>
      </c>
      <c r="R95" s="29"/>
      <c r="S95" s="56">
        <f t="shared" si="1"/>
        <v>0</v>
      </c>
      <c r="T95" s="29"/>
      <c r="U95" s="27">
        <v>1.0</v>
      </c>
    </row>
    <row r="96" ht="15.75" customHeight="1">
      <c r="A96" s="20" t="s">
        <v>25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56">
        <f t="shared" si="1"/>
        <v>0</v>
      </c>
      <c r="T96" s="29"/>
      <c r="U96" s="23">
        <f t="shared" ref="U96:U99" si="6">COUNTIFS(B96:R96,"у")</f>
        <v>0</v>
      </c>
    </row>
    <row r="97" ht="15.75" customHeight="1">
      <c r="A97" s="20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56">
        <f t="shared" si="1"/>
        <v>0</v>
      </c>
      <c r="T97" s="29"/>
      <c r="U97" s="23">
        <f t="shared" si="6"/>
        <v>0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56">
        <f t="shared" si="1"/>
        <v>0</v>
      </c>
      <c r="T98" s="29"/>
      <c r="U98" s="23">
        <f t="shared" si="6"/>
        <v>1</v>
      </c>
    </row>
    <row r="99" ht="15.75" customHeight="1">
      <c r="A99" s="20" t="s">
        <v>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7"/>
      <c r="S99" s="56">
        <f t="shared" si="1"/>
        <v>0</v>
      </c>
      <c r="T99" s="17"/>
      <c r="U99" s="23">
        <f t="shared" si="6"/>
        <v>0</v>
      </c>
    </row>
    <row r="100" ht="15.75" customHeight="1">
      <c r="A100" s="1" t="s">
        <v>46</v>
      </c>
      <c r="B100" s="23">
        <f t="shared" ref="B100:R100" si="7">COUNTA(B9:B99)</f>
        <v>4</v>
      </c>
      <c r="C100" s="23">
        <f t="shared" si="7"/>
        <v>4</v>
      </c>
      <c r="D100" s="23">
        <f t="shared" si="7"/>
        <v>3</v>
      </c>
      <c r="E100" s="23">
        <f t="shared" si="7"/>
        <v>0</v>
      </c>
      <c r="F100" s="23">
        <f t="shared" si="7"/>
        <v>0</v>
      </c>
      <c r="G100" s="23">
        <f t="shared" si="7"/>
        <v>0</v>
      </c>
      <c r="H100" s="23">
        <f t="shared" si="7"/>
        <v>5</v>
      </c>
      <c r="I100" s="23">
        <f t="shared" si="7"/>
        <v>3</v>
      </c>
      <c r="J100" s="23">
        <f t="shared" si="7"/>
        <v>2</v>
      </c>
      <c r="K100" s="23">
        <f t="shared" si="7"/>
        <v>2</v>
      </c>
      <c r="L100" s="23">
        <f t="shared" si="7"/>
        <v>0</v>
      </c>
      <c r="M100" s="23">
        <f t="shared" si="7"/>
        <v>2</v>
      </c>
      <c r="N100" s="23">
        <f t="shared" si="7"/>
        <v>2</v>
      </c>
      <c r="O100" s="23">
        <f t="shared" si="7"/>
        <v>1</v>
      </c>
      <c r="P100" s="23">
        <f t="shared" si="7"/>
        <v>1</v>
      </c>
      <c r="Q100" s="23">
        <f t="shared" si="7"/>
        <v>1</v>
      </c>
      <c r="R100" s="23">
        <f t="shared" si="7"/>
        <v>1</v>
      </c>
      <c r="S100" s="43">
        <f>SUM(S8:S99)</f>
        <v>4</v>
      </c>
      <c r="T100" s="29"/>
      <c r="U100" s="43">
        <f>SUM(U8:U99)</f>
        <v>26</v>
      </c>
    </row>
    <row r="101" ht="15.75" customHeight="1">
      <c r="A101" s="3" t="s">
        <v>47</v>
      </c>
      <c r="S101" s="64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  <row r="997" ht="15.75" customHeight="1">
      <c r="A997" s="3"/>
    </row>
    <row r="998" ht="15.75" customHeight="1">
      <c r="A998" s="3"/>
    </row>
    <row r="999" ht="15.75" customHeight="1">
      <c r="A999" s="3"/>
    </row>
    <row r="1000" ht="15.75" customHeight="1">
      <c r="A1000" s="3"/>
    </row>
    <row r="1001" ht="15.75" customHeight="1">
      <c r="A1001" s="3"/>
    </row>
    <row r="1002" ht="15.75" customHeight="1">
      <c r="A1002" s="3"/>
    </row>
    <row r="1003" ht="15.75" customHeight="1">
      <c r="A1003" s="3"/>
    </row>
    <row r="1004" ht="15.75" customHeight="1">
      <c r="A1004" s="3"/>
    </row>
    <row r="1005" ht="15.75" customHeight="1">
      <c r="A1005" s="3"/>
    </row>
    <row r="1006" ht="15.75" customHeight="1">
      <c r="A1006" s="3"/>
    </row>
    <row r="1007" ht="15.75" customHeight="1">
      <c r="A1007" s="3"/>
    </row>
    <row r="1008" ht="15.75" customHeight="1">
      <c r="A1008" s="3"/>
    </row>
    <row r="1009" ht="15.75" customHeight="1">
      <c r="A1009" s="3"/>
    </row>
    <row r="1010" ht="15.75" customHeight="1">
      <c r="A1010" s="3"/>
    </row>
    <row r="1011" ht="15.75" customHeight="1">
      <c r="A1011" s="3"/>
    </row>
    <row r="1012" ht="15.75" customHeight="1">
      <c r="A1012" s="3"/>
    </row>
    <row r="1013" ht="15.75" customHeight="1">
      <c r="A1013" s="3"/>
    </row>
    <row r="1014" ht="15.75" customHeight="1">
      <c r="A1014" s="3"/>
    </row>
    <row r="1015" ht="15.75" customHeight="1">
      <c r="A1015" s="3"/>
    </row>
    <row r="1016" ht="15.75" customHeight="1">
      <c r="A1016" s="3"/>
    </row>
    <row r="1017" ht="15.75" customHeight="1">
      <c r="A1017" s="3"/>
    </row>
    <row r="1018" ht="15.75" customHeight="1">
      <c r="A1018" s="3"/>
    </row>
    <row r="1019" ht="15.75" customHeight="1">
      <c r="A1019" s="3"/>
    </row>
    <row r="1020" ht="15.75" customHeight="1">
      <c r="A1020" s="3"/>
    </row>
    <row r="1021" ht="15.75" customHeight="1">
      <c r="A1021" s="3"/>
    </row>
    <row r="1022" ht="15.75" customHeight="1">
      <c r="A1022" s="3"/>
    </row>
    <row r="1023" ht="15.75" customHeight="1">
      <c r="A1023" s="3"/>
    </row>
    <row r="1024" ht="15.75" customHeight="1">
      <c r="A1024" s="3"/>
    </row>
    <row r="1025" ht="15.75" customHeight="1">
      <c r="A1025" s="3"/>
    </row>
    <row r="1026" ht="15.75" customHeight="1">
      <c r="A1026" s="3"/>
    </row>
    <row r="1027" ht="15.75" customHeight="1">
      <c r="A1027" s="3"/>
    </row>
    <row r="1028" ht="15.75" customHeight="1">
      <c r="A1028" s="3"/>
    </row>
    <row r="1029" ht="15.75" customHeight="1">
      <c r="A1029" s="3"/>
    </row>
    <row r="1030" ht="15.75" customHeight="1">
      <c r="A1030" s="3"/>
    </row>
    <row r="1031" ht="15.75" customHeight="1">
      <c r="A1031" s="3"/>
    </row>
    <row r="1032" ht="15.75" customHeight="1">
      <c r="A1032" s="3"/>
    </row>
    <row r="1033" ht="15.75" customHeight="1">
      <c r="A1033" s="3"/>
    </row>
    <row r="1034" ht="15.75" customHeight="1">
      <c r="A1034" s="3"/>
    </row>
    <row r="1035" ht="15.75" customHeight="1">
      <c r="A1035" s="3"/>
    </row>
    <row r="1036" ht="15.75" customHeight="1">
      <c r="A1036" s="3"/>
    </row>
    <row r="1037" ht="15.75" customHeight="1">
      <c r="A1037" s="3"/>
    </row>
    <row r="1038" ht="15.75" customHeight="1">
      <c r="A1038" s="3"/>
    </row>
    <row r="1039" ht="15.75" customHeight="1">
      <c r="A1039" s="3"/>
    </row>
    <row r="1040" ht="15.75" customHeight="1">
      <c r="A1040" s="3"/>
    </row>
    <row r="1041" ht="15.75" customHeight="1">
      <c r="A1041" s="3"/>
    </row>
    <row r="1042" ht="15.75" customHeight="1">
      <c r="A1042" s="3"/>
    </row>
    <row r="1043" ht="15.75" customHeight="1">
      <c r="A1043" s="3"/>
    </row>
    <row r="1044" ht="15.75" customHeight="1">
      <c r="A1044" s="3"/>
    </row>
    <row r="1045" ht="15.75" customHeight="1">
      <c r="A1045" s="3"/>
    </row>
    <row r="1046" ht="15.75" customHeight="1">
      <c r="A1046" s="3"/>
    </row>
    <row r="1047" ht="15.75" customHeight="1">
      <c r="A1047" s="3"/>
    </row>
    <row r="1048" ht="15.75" customHeight="1">
      <c r="A1048" s="3"/>
    </row>
    <row r="1049" ht="15.75" customHeight="1">
      <c r="A1049" s="3"/>
    </row>
    <row r="1050" ht="15.75" customHeight="1">
      <c r="A1050" s="3"/>
    </row>
    <row r="1051" ht="15.75" customHeight="1">
      <c r="A1051" s="3"/>
    </row>
    <row r="1052" ht="15.75" customHeight="1">
      <c r="A1052" s="3"/>
    </row>
    <row r="1053" ht="15.75" customHeight="1">
      <c r="A1053" s="3"/>
    </row>
    <row r="1054" ht="15.75" customHeight="1">
      <c r="A1054" s="3"/>
    </row>
    <row r="1055" ht="15.75" customHeight="1">
      <c r="A1055" s="3"/>
    </row>
    <row r="1056" ht="15.75" customHeight="1">
      <c r="A1056" s="3"/>
    </row>
    <row r="1057" ht="15.75" customHeight="1">
      <c r="A1057" s="3"/>
    </row>
    <row r="1058" ht="15.75" customHeight="1">
      <c r="A1058" s="3"/>
    </row>
    <row r="1059" ht="15.75" customHeight="1">
      <c r="A1059" s="3"/>
    </row>
    <row r="1060" ht="15.75" customHeight="1">
      <c r="A1060" s="3"/>
    </row>
    <row r="1061" ht="15.75" customHeight="1">
      <c r="A1061" s="3"/>
    </row>
    <row r="1062" ht="15.75" customHeight="1">
      <c r="A1062" s="3"/>
    </row>
    <row r="1063" ht="15.75" customHeight="1">
      <c r="A1063" s="3"/>
    </row>
    <row r="1064" ht="15.75" customHeight="1">
      <c r="A1064" s="3"/>
    </row>
    <row r="1065" ht="15.75" customHeight="1">
      <c r="A1065" s="3"/>
    </row>
    <row r="1066" ht="15.75" customHeight="1">
      <c r="A1066" s="3"/>
    </row>
    <row r="1067" ht="15.75" customHeight="1">
      <c r="A1067" s="3"/>
    </row>
    <row r="1068" ht="15.75" customHeight="1">
      <c r="A1068" s="3"/>
    </row>
    <row r="1069" ht="15.75" customHeight="1">
      <c r="A1069" s="3"/>
    </row>
    <row r="1070" ht="15.75" customHeight="1">
      <c r="A1070" s="3"/>
    </row>
    <row r="1071" ht="15.75" customHeight="1">
      <c r="A1071" s="3"/>
    </row>
    <row r="1072" ht="15.75" customHeight="1">
      <c r="A1072" s="3"/>
    </row>
    <row r="1073" ht="15.75" customHeight="1">
      <c r="A1073" s="3"/>
    </row>
    <row r="1074" ht="15.75" customHeight="1">
      <c r="A1074" s="3"/>
    </row>
    <row r="1075" ht="15.75" customHeight="1">
      <c r="A1075" s="3"/>
    </row>
    <row r="1076" ht="15.75" customHeight="1">
      <c r="A1076" s="3"/>
    </row>
    <row r="1077" ht="15.75" customHeight="1">
      <c r="A1077" s="3"/>
    </row>
    <row r="1078" ht="15.75" customHeight="1">
      <c r="A1078" s="3"/>
    </row>
    <row r="1079" ht="15.75" customHeight="1">
      <c r="A1079" s="3"/>
    </row>
    <row r="1080" ht="15.75" customHeight="1">
      <c r="A1080" s="3"/>
    </row>
    <row r="1081" ht="15.75" customHeight="1">
      <c r="A1081" s="3"/>
    </row>
    <row r="1082" ht="15.75" customHeight="1">
      <c r="A1082" s="3"/>
    </row>
    <row r="1083" ht="15.75" customHeight="1">
      <c r="A1083" s="3"/>
    </row>
    <row r="1084" ht="15.75" customHeight="1">
      <c r="A1084" s="3"/>
    </row>
    <row r="1085" ht="15.75" customHeight="1">
      <c r="A1085" s="3"/>
    </row>
    <row r="1086" ht="15.75" customHeight="1">
      <c r="A1086" s="3"/>
    </row>
    <row r="1087" ht="15.75" customHeight="1">
      <c r="A1087" s="3"/>
    </row>
    <row r="1088" ht="15.75" customHeight="1">
      <c r="A1088" s="3"/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</row>
    <row r="1982" ht="15.75" customHeight="1">
      <c r="A1982" s="3"/>
    </row>
    <row r="1983" ht="15.75" customHeight="1">
      <c r="A1983" s="3"/>
    </row>
    <row r="1984" ht="15.75" customHeight="1">
      <c r="A1984" s="3"/>
    </row>
    <row r="1985" ht="15.75" customHeight="1">
      <c r="A1985" s="3"/>
    </row>
    <row r="1986" ht="15.75" customHeight="1">
      <c r="A1986" s="3"/>
    </row>
    <row r="1987" ht="15.75" customHeight="1">
      <c r="A1987" s="3"/>
    </row>
    <row r="1988" ht="15.75" customHeight="1">
      <c r="A1988" s="3"/>
    </row>
    <row r="1989" ht="15.75" customHeight="1">
      <c r="A1989" s="3"/>
    </row>
    <row r="1990" ht="15.75" customHeight="1">
      <c r="A1990" s="3"/>
    </row>
    <row r="1991" ht="15.75" customHeight="1">
      <c r="A1991" s="3"/>
    </row>
    <row r="1992" ht="15.75" customHeight="1">
      <c r="A1992" s="3"/>
    </row>
    <row r="1993" ht="15.75" customHeight="1">
      <c r="A1993" s="3"/>
    </row>
    <row r="1994" ht="15.75" customHeight="1">
      <c r="A1994" s="3"/>
    </row>
    <row r="1995" ht="15.75" customHeight="1">
      <c r="A1995" s="3"/>
    </row>
    <row r="1996" ht="15.75" customHeight="1">
      <c r="A1996" s="3"/>
    </row>
    <row r="1997" ht="15.75" customHeight="1">
      <c r="A1997" s="3"/>
    </row>
    <row r="1998" ht="15.75" customHeight="1">
      <c r="A1998" s="3"/>
    </row>
    <row r="1999" ht="15.75" customHeight="1">
      <c r="A1999" s="3"/>
    </row>
    <row r="2000" ht="15.75" customHeight="1">
      <c r="A2000" s="3"/>
    </row>
    <row r="2001" ht="15.75" customHeight="1">
      <c r="A2001" s="3"/>
    </row>
    <row r="2002" ht="15.75" customHeight="1">
      <c r="A2002" s="3"/>
    </row>
    <row r="2003" ht="15.75" customHeight="1">
      <c r="A2003" s="3"/>
    </row>
    <row r="2004" ht="15.75" customHeight="1">
      <c r="A2004" s="3"/>
    </row>
    <row r="2005" ht="15.75" customHeight="1">
      <c r="A2005" s="3"/>
    </row>
    <row r="2006" ht="15.75" customHeight="1">
      <c r="A2006" s="3"/>
    </row>
    <row r="2007" ht="15.75" customHeight="1">
      <c r="A2007" s="3"/>
    </row>
    <row r="2008" ht="15.75" customHeight="1">
      <c r="A2008" s="3"/>
    </row>
    <row r="2009" ht="15.75" customHeight="1">
      <c r="A2009" s="3"/>
    </row>
    <row r="2010" ht="15.75" customHeight="1">
      <c r="A2010" s="3"/>
    </row>
    <row r="2011" ht="15.75" customHeight="1">
      <c r="A2011" s="3"/>
    </row>
    <row r="2012" ht="15.75" customHeight="1">
      <c r="A2012" s="3"/>
    </row>
    <row r="2013" ht="15.75" customHeight="1">
      <c r="A2013" s="3"/>
    </row>
    <row r="2014" ht="15.75" customHeight="1">
      <c r="A2014" s="3"/>
    </row>
    <row r="2015" ht="15.75" customHeight="1">
      <c r="A2015" s="3"/>
    </row>
    <row r="2016" ht="15.75" customHeight="1">
      <c r="A2016" s="3"/>
    </row>
    <row r="2017" ht="15.75" customHeight="1">
      <c r="A2017" s="3"/>
    </row>
    <row r="2018" ht="15.75" customHeight="1">
      <c r="A2018" s="3"/>
    </row>
    <row r="2019" ht="15.75" customHeight="1">
      <c r="A2019" s="3"/>
    </row>
    <row r="2020" ht="15.75" customHeight="1">
      <c r="A2020" s="3"/>
    </row>
    <row r="2021" ht="15.75" customHeight="1">
      <c r="A2021" s="3"/>
    </row>
    <row r="2022" ht="15.75" customHeight="1">
      <c r="A2022" s="3"/>
    </row>
    <row r="2023" ht="15.75" customHeight="1">
      <c r="A2023" s="3"/>
    </row>
    <row r="2024" ht="15.75" customHeight="1">
      <c r="A2024" s="3"/>
    </row>
    <row r="2025" ht="15.75" customHeight="1">
      <c r="A2025" s="3"/>
    </row>
    <row r="2026" ht="15.75" customHeight="1">
      <c r="A2026" s="3"/>
    </row>
    <row r="2027" ht="15.75" customHeight="1">
      <c r="A2027" s="3"/>
    </row>
    <row r="2028" ht="15.75" customHeight="1">
      <c r="A2028" s="3"/>
    </row>
    <row r="2029" ht="15.75" customHeight="1">
      <c r="A2029" s="3"/>
    </row>
    <row r="2030" ht="15.75" customHeight="1">
      <c r="A2030" s="3"/>
    </row>
    <row r="2031" ht="15.75" customHeight="1">
      <c r="A2031" s="3"/>
    </row>
    <row r="2032" ht="15.75" customHeight="1">
      <c r="A2032" s="3"/>
    </row>
    <row r="2033" ht="15.75" customHeight="1">
      <c r="A2033" s="3"/>
    </row>
    <row r="2034" ht="15.75" customHeight="1">
      <c r="A2034" s="3"/>
    </row>
    <row r="2035" ht="15.75" customHeight="1">
      <c r="A2035" s="3"/>
    </row>
    <row r="2036" ht="15.75" customHeight="1">
      <c r="A2036" s="3"/>
    </row>
    <row r="2037" ht="15.75" customHeight="1">
      <c r="A2037" s="3"/>
    </row>
    <row r="2038" ht="15.75" customHeight="1">
      <c r="A2038" s="3"/>
    </row>
    <row r="2039" ht="15.75" customHeight="1">
      <c r="A2039" s="3"/>
    </row>
    <row r="2040" ht="15.75" customHeight="1">
      <c r="A2040" s="3"/>
    </row>
    <row r="2041" ht="15.75" customHeight="1">
      <c r="A2041" s="3"/>
    </row>
    <row r="2042" ht="15.75" customHeight="1">
      <c r="A2042" s="3"/>
    </row>
    <row r="2043" ht="15.75" customHeight="1">
      <c r="A2043" s="3"/>
    </row>
    <row r="2044" ht="15.75" customHeight="1">
      <c r="A2044" s="3"/>
    </row>
    <row r="2045" ht="15.75" customHeight="1">
      <c r="A2045" s="3"/>
    </row>
    <row r="2046" ht="15.75" customHeight="1">
      <c r="A2046" s="3"/>
    </row>
    <row r="2047" ht="15.75" customHeight="1">
      <c r="A2047" s="3"/>
    </row>
    <row r="2048" ht="15.75" customHeight="1">
      <c r="A2048" s="3"/>
    </row>
    <row r="2049" ht="15.75" customHeight="1">
      <c r="A2049" s="3"/>
    </row>
    <row r="2050" ht="15.75" customHeight="1">
      <c r="A2050" s="3"/>
    </row>
    <row r="2051" ht="15.75" customHeight="1">
      <c r="A2051" s="3"/>
    </row>
    <row r="2052" ht="15.75" customHeight="1">
      <c r="A2052" s="3"/>
    </row>
    <row r="2053" ht="15.75" customHeight="1">
      <c r="A2053" s="3"/>
    </row>
    <row r="2054" ht="15.75" customHeight="1">
      <c r="A2054" s="3"/>
    </row>
    <row r="2055" ht="15.75" customHeight="1">
      <c r="A2055" s="3"/>
    </row>
    <row r="2056" ht="15.75" customHeight="1">
      <c r="A2056" s="3"/>
    </row>
    <row r="2057" ht="15.75" customHeight="1">
      <c r="A2057" s="3"/>
    </row>
    <row r="2058" ht="15.75" customHeight="1">
      <c r="A2058" s="3"/>
    </row>
    <row r="2059" ht="15.75" customHeight="1">
      <c r="A2059" s="3"/>
    </row>
    <row r="2060" ht="15.75" customHeight="1">
      <c r="A2060" s="3"/>
    </row>
    <row r="2061" ht="15.75" customHeight="1">
      <c r="A2061" s="3"/>
    </row>
    <row r="2062" ht="15.75" customHeight="1">
      <c r="A2062" s="3"/>
    </row>
    <row r="2063" ht="15.75" customHeight="1">
      <c r="A2063" s="3"/>
    </row>
    <row r="2064" ht="15.75" customHeight="1">
      <c r="A2064" s="3"/>
    </row>
    <row r="2065" ht="15.75" customHeight="1">
      <c r="A2065" s="3"/>
    </row>
    <row r="2066" ht="15.75" customHeight="1">
      <c r="A2066" s="3"/>
    </row>
    <row r="2067" ht="15.75" customHeight="1">
      <c r="A2067" s="3"/>
    </row>
    <row r="2068" ht="15.75" customHeight="1">
      <c r="A2068" s="3"/>
    </row>
    <row r="2069" ht="15.75" customHeight="1">
      <c r="A2069" s="3"/>
    </row>
    <row r="2070" ht="15.75" customHeight="1">
      <c r="A2070" s="3"/>
    </row>
    <row r="2071" ht="15.75" customHeight="1">
      <c r="A2071" s="3"/>
    </row>
    <row r="2072" ht="15.75" customHeight="1">
      <c r="A2072" s="3"/>
    </row>
    <row r="2073" ht="15.75" customHeight="1">
      <c r="A2073" s="3"/>
    </row>
    <row r="2074" ht="15.75" customHeight="1">
      <c r="A2074" s="3"/>
    </row>
    <row r="2075" ht="15.75" customHeight="1">
      <c r="A2075" s="3"/>
    </row>
    <row r="2076" ht="15.75" customHeight="1">
      <c r="A2076" s="3"/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7" width="8.71"/>
  </cols>
  <sheetData>
    <row r="1">
      <c r="A1" s="1" t="s">
        <v>90</v>
      </c>
      <c r="I1" s="2" t="s">
        <v>1</v>
      </c>
    </row>
    <row r="2">
      <c r="A2" s="3"/>
      <c r="B2" s="7"/>
      <c r="C2" s="7"/>
      <c r="D2" s="7"/>
      <c r="E2" s="7"/>
      <c r="F2" s="7"/>
      <c r="G2" s="7"/>
      <c r="I2" s="2" t="s">
        <v>2</v>
      </c>
    </row>
    <row r="3">
      <c r="A3" s="3"/>
      <c r="B3" s="7"/>
      <c r="C3" s="7"/>
      <c r="D3" s="7"/>
      <c r="E3" s="7"/>
      <c r="F3" s="7"/>
      <c r="G3" s="7"/>
      <c r="I3" s="2" t="s">
        <v>3</v>
      </c>
    </row>
    <row r="4">
      <c r="A4" s="3"/>
      <c r="B4" s="7"/>
      <c r="C4" s="7"/>
      <c r="D4" s="7"/>
      <c r="E4" s="7"/>
      <c r="F4" s="7"/>
      <c r="G4" s="7"/>
      <c r="I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</row>
    <row r="6" ht="119.25" customHeight="1">
      <c r="A6" s="8" t="s">
        <v>6</v>
      </c>
      <c r="B6" s="65" t="s">
        <v>7</v>
      </c>
      <c r="C6" s="65" t="s">
        <v>8</v>
      </c>
      <c r="D6" s="66" t="s">
        <v>57</v>
      </c>
      <c r="E6" s="65" t="s">
        <v>75</v>
      </c>
      <c r="F6" s="65" t="s">
        <v>56</v>
      </c>
      <c r="G6" s="65" t="s">
        <v>58</v>
      </c>
      <c r="H6" s="9" t="s">
        <v>59</v>
      </c>
      <c r="I6" s="67" t="s">
        <v>76</v>
      </c>
      <c r="J6" s="67" t="s">
        <v>77</v>
      </c>
      <c r="K6" s="67" t="s">
        <v>11</v>
      </c>
      <c r="L6" s="67" t="s">
        <v>14</v>
      </c>
      <c r="M6" s="67" t="s">
        <v>78</v>
      </c>
      <c r="N6" s="67" t="s">
        <v>86</v>
      </c>
      <c r="O6" s="67" t="s">
        <v>12</v>
      </c>
      <c r="P6" s="67" t="s">
        <v>13</v>
      </c>
      <c r="Q6" s="13" t="s">
        <v>87</v>
      </c>
      <c r="R6" s="13" t="s">
        <v>18</v>
      </c>
      <c r="S6" s="13" t="s">
        <v>19</v>
      </c>
      <c r="T6" s="13" t="s">
        <v>20</v>
      </c>
      <c r="U6" s="13" t="s">
        <v>21</v>
      </c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56">
        <f t="shared" ref="S9:S99" si="1">COUNTIFS(B9:R9,"Ф")</f>
        <v>0</v>
      </c>
      <c r="T9" s="26"/>
      <c r="U9" s="23">
        <f t="shared" ref="U9:U66" si="2">COUNTIFS(B9:R9,"у")</f>
        <v>0</v>
      </c>
    </row>
    <row r="10">
      <c r="A10" s="20" t="s">
        <v>25</v>
      </c>
      <c r="B10" s="4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56">
        <f t="shared" si="1"/>
        <v>0</v>
      </c>
      <c r="T10" s="26"/>
      <c r="U10" s="23">
        <f t="shared" si="2"/>
        <v>0</v>
      </c>
    </row>
    <row r="11">
      <c r="A11" s="20" t="s">
        <v>26</v>
      </c>
      <c r="B11" s="22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6"/>
      <c r="O11" s="16"/>
      <c r="P11" s="16"/>
      <c r="Q11" s="16"/>
      <c r="R11" s="16"/>
      <c r="S11" s="56">
        <f t="shared" si="1"/>
        <v>0</v>
      </c>
      <c r="T11" s="26"/>
      <c r="U11" s="23">
        <f t="shared" si="2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56">
        <f t="shared" si="1"/>
        <v>0</v>
      </c>
      <c r="T12" s="16"/>
      <c r="U12" s="23">
        <f t="shared" si="2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2"/>
      <c r="K13" s="21"/>
      <c r="L13" s="21"/>
      <c r="M13" s="21"/>
      <c r="N13" s="16"/>
      <c r="O13" s="16"/>
      <c r="P13" s="16"/>
      <c r="Q13" s="16"/>
      <c r="R13" s="16"/>
      <c r="S13" s="56">
        <f t="shared" si="1"/>
        <v>0</v>
      </c>
      <c r="T13" s="16"/>
      <c r="U13" s="23">
        <f t="shared" si="2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56">
        <f t="shared" si="1"/>
        <v>0</v>
      </c>
      <c r="T14" s="16"/>
      <c r="U14" s="23">
        <f t="shared" si="2"/>
        <v>0</v>
      </c>
    </row>
    <row r="15">
      <c r="A15" s="20" t="s">
        <v>24</v>
      </c>
      <c r="B15" s="22" t="s">
        <v>61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56">
        <f t="shared" si="1"/>
        <v>0</v>
      </c>
      <c r="T15" s="16"/>
      <c r="U15" s="23">
        <f t="shared" si="2"/>
        <v>1</v>
      </c>
    </row>
    <row r="16">
      <c r="A16" s="20" t="s">
        <v>25</v>
      </c>
      <c r="B16" s="21"/>
      <c r="C16" s="50"/>
      <c r="D16" s="21"/>
      <c r="E16" s="21"/>
      <c r="F16" s="21"/>
      <c r="G16" s="21"/>
      <c r="H16" s="21"/>
      <c r="I16" s="21"/>
      <c r="J16" s="21"/>
      <c r="K16" s="22" t="s">
        <v>61</v>
      </c>
      <c r="L16" s="21"/>
      <c r="M16" s="21"/>
      <c r="N16" s="16"/>
      <c r="O16" s="16"/>
      <c r="P16" s="16"/>
      <c r="Q16" s="16"/>
      <c r="R16" s="16"/>
      <c r="S16" s="56">
        <f t="shared" si="1"/>
        <v>0</v>
      </c>
      <c r="T16" s="26"/>
      <c r="U16" s="23">
        <f t="shared" si="2"/>
        <v>1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56">
        <f t="shared" si="1"/>
        <v>0</v>
      </c>
      <c r="T17" s="16"/>
      <c r="U17" s="23">
        <f t="shared" si="2"/>
        <v>0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56">
        <f t="shared" si="1"/>
        <v>0</v>
      </c>
      <c r="T18" s="16"/>
      <c r="U18" s="23">
        <f t="shared" si="2"/>
        <v>1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6"/>
      <c r="O19" s="16"/>
      <c r="P19" s="16"/>
      <c r="Q19" s="16"/>
      <c r="R19" s="16"/>
      <c r="S19" s="56">
        <f t="shared" si="1"/>
        <v>0</v>
      </c>
      <c r="T19" s="16"/>
      <c r="U19" s="23">
        <f t="shared" si="2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56">
        <f t="shared" si="1"/>
        <v>0</v>
      </c>
      <c r="T20" s="16"/>
      <c r="U20" s="23">
        <f t="shared" si="2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56">
        <f t="shared" si="1"/>
        <v>0</v>
      </c>
      <c r="T21" s="16"/>
      <c r="U21" s="23">
        <f t="shared" si="2"/>
        <v>0</v>
      </c>
    </row>
    <row r="22" ht="15.75" customHeight="1">
      <c r="A22" s="20" t="s">
        <v>25</v>
      </c>
      <c r="B22" s="22" t="s">
        <v>81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56">
        <f t="shared" si="1"/>
        <v>1</v>
      </c>
      <c r="T22" s="26"/>
      <c r="U22" s="23">
        <f t="shared" si="2"/>
        <v>0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56">
        <f t="shared" si="1"/>
        <v>0</v>
      </c>
      <c r="T23" s="16"/>
      <c r="U23" s="23">
        <f t="shared" si="2"/>
        <v>0</v>
      </c>
    </row>
    <row r="24" ht="15.75" customHeight="1">
      <c r="A24" s="20" t="s">
        <v>27</v>
      </c>
      <c r="B24" s="22" t="s">
        <v>61</v>
      </c>
      <c r="C24" s="21"/>
      <c r="D24" s="21"/>
      <c r="E24" s="21"/>
      <c r="F24" s="21"/>
      <c r="G24" s="21"/>
      <c r="H24" s="21"/>
      <c r="I24" s="21"/>
      <c r="J24" s="22" t="s">
        <v>81</v>
      </c>
      <c r="K24" s="21"/>
      <c r="L24" s="21"/>
      <c r="M24" s="21"/>
      <c r="N24" s="16"/>
      <c r="O24" s="16"/>
      <c r="P24" s="16"/>
      <c r="Q24" s="16"/>
      <c r="R24" s="16"/>
      <c r="S24" s="56">
        <f t="shared" si="1"/>
        <v>1</v>
      </c>
      <c r="T24" s="16"/>
      <c r="U24" s="23">
        <f t="shared" si="2"/>
        <v>1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56">
        <f t="shared" si="1"/>
        <v>0</v>
      </c>
      <c r="T25" s="16"/>
      <c r="U25" s="23">
        <f t="shared" si="2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56">
        <f t="shared" si="1"/>
        <v>0</v>
      </c>
      <c r="T26" s="16"/>
      <c r="U26" s="23">
        <f t="shared" si="2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56">
        <f t="shared" si="1"/>
        <v>0</v>
      </c>
      <c r="T27" s="16"/>
      <c r="U27" s="23">
        <f t="shared" si="2"/>
        <v>0</v>
      </c>
    </row>
    <row r="28" ht="15.75" customHeight="1">
      <c r="A28" s="20" t="s">
        <v>25</v>
      </c>
      <c r="B28" s="21"/>
      <c r="C28" s="22" t="s">
        <v>81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56">
        <f t="shared" si="1"/>
        <v>1</v>
      </c>
      <c r="T28" s="16"/>
      <c r="U28" s="23">
        <f t="shared" si="2"/>
        <v>0</v>
      </c>
    </row>
    <row r="29" ht="15.75" customHeight="1">
      <c r="A29" s="20" t="s">
        <v>26</v>
      </c>
      <c r="B29" s="21"/>
      <c r="C29" s="22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56">
        <f t="shared" si="1"/>
        <v>0</v>
      </c>
      <c r="T29" s="16"/>
      <c r="U29" s="23">
        <f t="shared" si="2"/>
        <v>1</v>
      </c>
    </row>
    <row r="30" ht="15.75" customHeight="1">
      <c r="A30" s="20" t="s">
        <v>27</v>
      </c>
      <c r="B30" s="50"/>
      <c r="C30" s="21"/>
      <c r="D30" s="21"/>
      <c r="E30" s="21"/>
      <c r="F30" s="21"/>
      <c r="G30" s="21"/>
      <c r="H30" s="21"/>
      <c r="I30" s="22" t="s">
        <v>88</v>
      </c>
      <c r="J30" s="21"/>
      <c r="K30" s="21"/>
      <c r="L30" s="21"/>
      <c r="M30" s="21"/>
      <c r="N30" s="16"/>
      <c r="O30" s="16"/>
      <c r="P30" s="16"/>
      <c r="Q30" s="16"/>
      <c r="R30" s="16"/>
      <c r="S30" s="56">
        <f t="shared" si="1"/>
        <v>1</v>
      </c>
      <c r="T30" s="26"/>
      <c r="U30" s="23">
        <f t="shared" si="2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56">
        <f t="shared" si="1"/>
        <v>0</v>
      </c>
      <c r="T31" s="16"/>
      <c r="U31" s="23">
        <f t="shared" si="2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56">
        <f t="shared" si="1"/>
        <v>0</v>
      </c>
      <c r="T32" s="16"/>
      <c r="U32" s="23">
        <f t="shared" si="2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6" t="s">
        <v>43</v>
      </c>
      <c r="O33" s="16"/>
      <c r="P33" s="16"/>
      <c r="Q33" s="16"/>
      <c r="R33" s="16"/>
      <c r="S33" s="56">
        <f t="shared" si="1"/>
        <v>0</v>
      </c>
      <c r="T33" s="16"/>
      <c r="U33" s="23">
        <f t="shared" si="2"/>
        <v>0</v>
      </c>
    </row>
    <row r="34" ht="15.75" customHeight="1">
      <c r="A34" s="20" t="s">
        <v>25</v>
      </c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6"/>
      <c r="O34" s="16"/>
      <c r="P34" s="16"/>
      <c r="Q34" s="16"/>
      <c r="R34" s="16"/>
      <c r="S34" s="56">
        <f t="shared" si="1"/>
        <v>0</v>
      </c>
      <c r="T34" s="26"/>
      <c r="U34" s="23">
        <f t="shared" si="2"/>
        <v>0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56">
        <f t="shared" si="1"/>
        <v>0</v>
      </c>
      <c r="T35" s="16"/>
      <c r="U35" s="23">
        <f t="shared" si="2"/>
        <v>0</v>
      </c>
    </row>
    <row r="36" ht="15.75" customHeight="1">
      <c r="A36" s="20" t="s">
        <v>27</v>
      </c>
      <c r="B36" s="21"/>
      <c r="C36" s="21"/>
      <c r="D36" s="22" t="s">
        <v>61</v>
      </c>
      <c r="E36" s="21"/>
      <c r="F36" s="22"/>
      <c r="G36" s="21"/>
      <c r="H36" s="22"/>
      <c r="I36" s="21"/>
      <c r="J36" s="21"/>
      <c r="K36" s="21"/>
      <c r="L36" s="21"/>
      <c r="M36" s="21"/>
      <c r="N36" s="16"/>
      <c r="O36" s="16"/>
      <c r="P36" s="16"/>
      <c r="Q36" s="16"/>
      <c r="R36" s="16"/>
      <c r="S36" s="56">
        <f t="shared" si="1"/>
        <v>0</v>
      </c>
      <c r="T36" s="26"/>
      <c r="U36" s="23">
        <f t="shared" si="2"/>
        <v>1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56">
        <f t="shared" si="1"/>
        <v>0</v>
      </c>
      <c r="T37" s="16"/>
      <c r="U37" s="23">
        <f t="shared" si="2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56">
        <f t="shared" si="1"/>
        <v>0</v>
      </c>
      <c r="T38" s="16"/>
      <c r="U38" s="23">
        <f t="shared" si="2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 t="s">
        <v>30</v>
      </c>
      <c r="N39" s="16"/>
      <c r="O39" s="16"/>
      <c r="P39" s="16"/>
      <c r="Q39" s="16"/>
      <c r="R39" s="16"/>
      <c r="S39" s="56">
        <f t="shared" si="1"/>
        <v>0</v>
      </c>
      <c r="T39" s="16"/>
      <c r="U39" s="23">
        <f t="shared" si="2"/>
        <v>1</v>
      </c>
    </row>
    <row r="40" ht="15.75" customHeight="1">
      <c r="A40" s="20" t="s">
        <v>25</v>
      </c>
      <c r="B40" s="21"/>
      <c r="C40" s="21"/>
      <c r="D40" s="21"/>
      <c r="E40" s="21"/>
      <c r="F40" s="21"/>
      <c r="G40" s="21"/>
      <c r="H40" s="22"/>
      <c r="I40" s="22"/>
      <c r="J40" s="21"/>
      <c r="K40" s="21"/>
      <c r="L40" s="21"/>
      <c r="M40" s="21"/>
      <c r="N40" s="16"/>
      <c r="O40" s="16"/>
      <c r="P40" s="16"/>
      <c r="Q40" s="16"/>
      <c r="R40" s="16"/>
      <c r="S40" s="56">
        <f t="shared" si="1"/>
        <v>0</v>
      </c>
      <c r="T40" s="26"/>
      <c r="U40" s="23">
        <f t="shared" si="2"/>
        <v>0</v>
      </c>
    </row>
    <row r="41" ht="15.75" customHeight="1">
      <c r="A41" s="20" t="s">
        <v>26</v>
      </c>
      <c r="B41" s="22" t="s">
        <v>61</v>
      </c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6"/>
      <c r="O41" s="16"/>
      <c r="P41" s="16"/>
      <c r="Q41" s="16"/>
      <c r="R41" s="16"/>
      <c r="S41" s="56">
        <f t="shared" si="1"/>
        <v>0</v>
      </c>
      <c r="T41" s="26"/>
      <c r="U41" s="23">
        <f t="shared" si="2"/>
        <v>1</v>
      </c>
    </row>
    <row r="42" ht="15.75" customHeight="1">
      <c r="A42" s="20" t="s">
        <v>27</v>
      </c>
      <c r="B42" s="50"/>
      <c r="C42" s="21"/>
      <c r="D42" s="21"/>
      <c r="E42" s="21"/>
      <c r="F42" s="21"/>
      <c r="G42" s="21"/>
      <c r="H42" s="22" t="s">
        <v>61</v>
      </c>
      <c r="I42" s="21"/>
      <c r="J42" s="21"/>
      <c r="K42" s="21"/>
      <c r="L42" s="21"/>
      <c r="M42" s="21"/>
      <c r="N42" s="26"/>
      <c r="O42" s="16"/>
      <c r="P42" s="16"/>
      <c r="Q42" s="16"/>
      <c r="R42" s="16"/>
      <c r="S42" s="56">
        <f t="shared" si="1"/>
        <v>0</v>
      </c>
      <c r="T42" s="26"/>
      <c r="U42" s="23">
        <f t="shared" si="2"/>
        <v>1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56">
        <f t="shared" si="1"/>
        <v>0</v>
      </c>
      <c r="T43" s="16"/>
      <c r="U43" s="23">
        <f t="shared" si="2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56">
        <f t="shared" si="1"/>
        <v>0</v>
      </c>
      <c r="T44" s="16"/>
      <c r="U44" s="23">
        <f t="shared" si="2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"/>
      <c r="O45" s="16"/>
      <c r="P45" s="16"/>
      <c r="Q45" s="16"/>
      <c r="R45" s="16"/>
      <c r="S45" s="56">
        <f t="shared" si="1"/>
        <v>0</v>
      </c>
      <c r="T45" s="16"/>
      <c r="U45" s="23">
        <f t="shared" si="2"/>
        <v>0</v>
      </c>
    </row>
    <row r="46" ht="15.75" customHeight="1">
      <c r="A46" s="20" t="s">
        <v>25</v>
      </c>
      <c r="B46" s="21"/>
      <c r="C46" s="22"/>
      <c r="D46" s="21"/>
      <c r="E46" s="21"/>
      <c r="F46" s="21"/>
      <c r="G46" s="21"/>
      <c r="H46" s="21"/>
      <c r="I46" s="21"/>
      <c r="J46" s="22" t="s">
        <v>43</v>
      </c>
      <c r="K46" s="21"/>
      <c r="L46" s="21"/>
      <c r="M46" s="21"/>
      <c r="N46" s="16"/>
      <c r="O46" s="16"/>
      <c r="P46" s="16"/>
      <c r="Q46" s="16"/>
      <c r="R46" s="16"/>
      <c r="S46" s="56">
        <f t="shared" si="1"/>
        <v>0</v>
      </c>
      <c r="T46" s="26"/>
      <c r="U46" s="23">
        <f t="shared" si="2"/>
        <v>0</v>
      </c>
    </row>
    <row r="47" ht="15.75" customHeight="1">
      <c r="A47" s="20" t="s">
        <v>26</v>
      </c>
      <c r="B47" s="21"/>
      <c r="C47" s="22" t="s">
        <v>61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56">
        <f t="shared" si="1"/>
        <v>0</v>
      </c>
      <c r="T47" s="26"/>
      <c r="U47" s="23">
        <f t="shared" si="2"/>
        <v>1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2"/>
      <c r="J48" s="21"/>
      <c r="K48" s="21"/>
      <c r="L48" s="21"/>
      <c r="M48" s="21"/>
      <c r="N48" s="16"/>
      <c r="O48" s="16"/>
      <c r="P48" s="16"/>
      <c r="Q48" s="16"/>
      <c r="R48" s="16"/>
      <c r="S48" s="56">
        <f t="shared" si="1"/>
        <v>0</v>
      </c>
      <c r="T48" s="26"/>
      <c r="U48" s="23">
        <f t="shared" si="2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56">
        <f t="shared" si="1"/>
        <v>0</v>
      </c>
      <c r="T49" s="16"/>
      <c r="U49" s="23">
        <f t="shared" si="2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56">
        <f t="shared" si="1"/>
        <v>0</v>
      </c>
      <c r="T50" s="16"/>
      <c r="U50" s="23">
        <f t="shared" si="2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56">
        <f t="shared" si="1"/>
        <v>0</v>
      </c>
      <c r="T51" s="16"/>
      <c r="U51" s="23">
        <f t="shared" si="2"/>
        <v>0</v>
      </c>
    </row>
    <row r="52" ht="15.75" customHeight="1">
      <c r="A52" s="20" t="s">
        <v>25</v>
      </c>
      <c r="B52" s="21"/>
      <c r="C52" s="21"/>
      <c r="D52" s="21"/>
      <c r="E52" s="21"/>
      <c r="F52" s="21"/>
      <c r="G52" s="21"/>
      <c r="H52" s="21"/>
      <c r="I52" s="22" t="s">
        <v>61</v>
      </c>
      <c r="J52" s="21"/>
      <c r="K52" s="21"/>
      <c r="L52" s="21"/>
      <c r="M52" s="21"/>
      <c r="N52" s="16"/>
      <c r="O52" s="16"/>
      <c r="P52" s="16"/>
      <c r="Q52" s="16"/>
      <c r="R52" s="16"/>
      <c r="S52" s="56">
        <f t="shared" si="1"/>
        <v>0</v>
      </c>
      <c r="T52" s="16"/>
      <c r="U52" s="23">
        <f t="shared" si="2"/>
        <v>1</v>
      </c>
    </row>
    <row r="53" ht="15.75" customHeight="1">
      <c r="A53" s="20" t="s">
        <v>26</v>
      </c>
      <c r="B53" s="5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16"/>
      <c r="O53" s="16"/>
      <c r="P53" s="16"/>
      <c r="Q53" s="16"/>
      <c r="R53" s="16"/>
      <c r="S53" s="56">
        <f t="shared" si="1"/>
        <v>0</v>
      </c>
      <c r="T53" s="26"/>
      <c r="U53" s="23">
        <f t="shared" si="2"/>
        <v>0</v>
      </c>
    </row>
    <row r="54" ht="15.75" customHeight="1">
      <c r="A54" s="20" t="s">
        <v>27</v>
      </c>
      <c r="B54" s="21"/>
      <c r="C54" s="21"/>
      <c r="D54" s="22" t="s">
        <v>61</v>
      </c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56">
        <f t="shared" si="1"/>
        <v>0</v>
      </c>
      <c r="T54" s="16"/>
      <c r="U54" s="23">
        <f t="shared" si="2"/>
        <v>1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2"/>
      <c r="K55" s="21"/>
      <c r="L55" s="21"/>
      <c r="M55" s="21"/>
      <c r="N55" s="16"/>
      <c r="O55" s="16"/>
      <c r="P55" s="16"/>
      <c r="Q55" s="16"/>
      <c r="R55" s="16"/>
      <c r="S55" s="56">
        <f t="shared" si="1"/>
        <v>0</v>
      </c>
      <c r="T55" s="16"/>
      <c r="U55" s="23">
        <f t="shared" si="2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56">
        <f t="shared" si="1"/>
        <v>0</v>
      </c>
      <c r="T56" s="16"/>
      <c r="U56" s="23">
        <f t="shared" si="2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56">
        <f t="shared" si="1"/>
        <v>0</v>
      </c>
      <c r="T57" s="16"/>
      <c r="U57" s="23">
        <f t="shared" si="2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56">
        <f t="shared" si="1"/>
        <v>0</v>
      </c>
      <c r="T58" s="26"/>
      <c r="U58" s="23">
        <f t="shared" si="2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2"/>
      <c r="K59" s="21"/>
      <c r="L59" s="21"/>
      <c r="M59" s="21"/>
      <c r="N59" s="16"/>
      <c r="O59" s="16"/>
      <c r="P59" s="16"/>
      <c r="Q59" s="16"/>
      <c r="R59" s="16"/>
      <c r="S59" s="56">
        <f t="shared" si="1"/>
        <v>0</v>
      </c>
      <c r="T59" s="16"/>
      <c r="U59" s="23">
        <f t="shared" si="2"/>
        <v>0</v>
      </c>
    </row>
    <row r="60" ht="15.75" customHeight="1">
      <c r="A60" s="20" t="s">
        <v>25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56">
        <f t="shared" si="1"/>
        <v>0</v>
      </c>
      <c r="T60" s="16"/>
      <c r="U60" s="23">
        <f t="shared" si="2"/>
        <v>0</v>
      </c>
    </row>
    <row r="61" ht="15.75" customHeight="1">
      <c r="A61" s="20" t="s">
        <v>26</v>
      </c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56">
        <f t="shared" si="1"/>
        <v>0</v>
      </c>
      <c r="T61" s="26"/>
      <c r="U61" s="23">
        <f t="shared" si="2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56">
        <f t="shared" si="1"/>
        <v>0</v>
      </c>
      <c r="T62" s="16"/>
      <c r="U62" s="23">
        <f t="shared" si="2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56">
        <f t="shared" si="1"/>
        <v>0</v>
      </c>
      <c r="T63" s="16"/>
      <c r="U63" s="23">
        <f t="shared" si="2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56">
        <f t="shared" si="1"/>
        <v>0</v>
      </c>
      <c r="T64" s="16"/>
      <c r="U64" s="23">
        <f t="shared" si="2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56">
        <f t="shared" si="1"/>
        <v>0</v>
      </c>
      <c r="T65" s="16"/>
      <c r="U65" s="23">
        <f t="shared" si="2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2" t="s">
        <v>61</v>
      </c>
      <c r="L66" s="21"/>
      <c r="M66" s="21"/>
      <c r="N66" s="16"/>
      <c r="O66" s="16"/>
      <c r="P66" s="16"/>
      <c r="Q66" s="16"/>
      <c r="R66" s="16"/>
      <c r="S66" s="56">
        <f t="shared" si="1"/>
        <v>0</v>
      </c>
      <c r="T66" s="16"/>
      <c r="U66" s="23">
        <f t="shared" si="2"/>
        <v>1</v>
      </c>
    </row>
    <row r="67" ht="15.75" customHeight="1">
      <c r="A67" s="20" t="s">
        <v>26</v>
      </c>
      <c r="B67" s="5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26" t="s">
        <v>82</v>
      </c>
      <c r="S67" s="56">
        <f t="shared" si="1"/>
        <v>0</v>
      </c>
      <c r="T67" s="26"/>
      <c r="U67" s="27">
        <v>1.0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56">
        <f t="shared" si="1"/>
        <v>0</v>
      </c>
      <c r="T68" s="16"/>
      <c r="U68" s="23">
        <f t="shared" ref="U68:U85" si="3">COUNTIFS(B68:R68,"у")</f>
        <v>1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6"/>
      <c r="O69" s="16"/>
      <c r="P69" s="16"/>
      <c r="Q69" s="16"/>
      <c r="R69" s="16"/>
      <c r="S69" s="56">
        <f t="shared" si="1"/>
        <v>0</v>
      </c>
      <c r="T69" s="16"/>
      <c r="U69" s="23">
        <f t="shared" si="3"/>
        <v>0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56">
        <f t="shared" si="1"/>
        <v>0</v>
      </c>
      <c r="T70" s="16"/>
      <c r="U70" s="23">
        <f t="shared" si="3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 t="s">
        <v>30</v>
      </c>
      <c r="N71" s="16"/>
      <c r="O71" s="16"/>
      <c r="P71" s="16"/>
      <c r="Q71" s="16"/>
      <c r="R71" s="16"/>
      <c r="S71" s="56">
        <f t="shared" si="1"/>
        <v>0</v>
      </c>
      <c r="T71" s="16"/>
      <c r="U71" s="23">
        <f t="shared" si="3"/>
        <v>1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1"/>
      <c r="N72" s="16"/>
      <c r="O72" s="16"/>
      <c r="P72" s="16"/>
      <c r="Q72" s="16"/>
      <c r="R72" s="16"/>
      <c r="S72" s="56">
        <f t="shared" si="1"/>
        <v>0</v>
      </c>
      <c r="T72" s="26"/>
      <c r="U72" s="23">
        <f t="shared" si="3"/>
        <v>0</v>
      </c>
    </row>
    <row r="73" ht="15.75" customHeight="1">
      <c r="A73" s="20" t="s">
        <v>26</v>
      </c>
      <c r="B73" s="21"/>
      <c r="C73" s="21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39"/>
      <c r="Q73" s="39"/>
      <c r="R73" s="39"/>
      <c r="S73" s="56">
        <f t="shared" si="1"/>
        <v>0</v>
      </c>
      <c r="T73" s="40"/>
      <c r="U73" s="23">
        <f t="shared" si="3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56">
        <f t="shared" si="1"/>
        <v>0</v>
      </c>
      <c r="T74" s="26"/>
      <c r="U74" s="23">
        <f t="shared" si="3"/>
        <v>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56">
        <f t="shared" si="1"/>
        <v>0</v>
      </c>
      <c r="T75" s="16"/>
      <c r="U75" s="23">
        <f t="shared" si="3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56">
        <f t="shared" si="1"/>
        <v>0</v>
      </c>
      <c r="T76" s="16"/>
      <c r="U76" s="23">
        <f t="shared" si="3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56">
        <f t="shared" si="1"/>
        <v>0</v>
      </c>
      <c r="T77" s="26"/>
      <c r="U77" s="23">
        <f t="shared" si="3"/>
        <v>0</v>
      </c>
    </row>
    <row r="78" ht="15.75" customHeight="1">
      <c r="A78" s="20" t="s">
        <v>25</v>
      </c>
      <c r="B78" s="5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56">
        <f t="shared" si="1"/>
        <v>0</v>
      </c>
      <c r="T78" s="26"/>
      <c r="U78" s="23">
        <f t="shared" si="3"/>
        <v>0</v>
      </c>
    </row>
    <row r="79" ht="15.75" customHeight="1">
      <c r="A79" s="20" t="s">
        <v>26</v>
      </c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56">
        <f t="shared" si="1"/>
        <v>0</v>
      </c>
      <c r="T79" s="26"/>
      <c r="U79" s="23">
        <f t="shared" si="3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1"/>
      <c r="J80" s="21"/>
      <c r="K80" s="21"/>
      <c r="L80" s="21"/>
      <c r="M80" s="21"/>
      <c r="N80" s="16"/>
      <c r="O80" s="16"/>
      <c r="P80" s="16"/>
      <c r="Q80" s="16"/>
      <c r="R80" s="16"/>
      <c r="S80" s="56">
        <f t="shared" si="1"/>
        <v>0</v>
      </c>
      <c r="T80" s="16"/>
      <c r="U80" s="23">
        <f t="shared" si="3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56">
        <f t="shared" si="1"/>
        <v>0</v>
      </c>
      <c r="T81" s="16"/>
      <c r="U81" s="23">
        <f t="shared" si="3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16"/>
      <c r="O82" s="16"/>
      <c r="P82" s="16"/>
      <c r="Q82" s="16"/>
      <c r="R82" s="16"/>
      <c r="S82" s="56">
        <f t="shared" si="1"/>
        <v>0</v>
      </c>
      <c r="T82" s="26"/>
      <c r="U82" s="23">
        <f t="shared" si="3"/>
        <v>0</v>
      </c>
    </row>
    <row r="83" ht="15.75" customHeight="1">
      <c r="A83" s="20" t="s">
        <v>24</v>
      </c>
      <c r="B83" s="21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6" t="s">
        <v>30</v>
      </c>
      <c r="O83" s="16"/>
      <c r="P83" s="16"/>
      <c r="Q83" s="16"/>
      <c r="R83" s="16"/>
      <c r="S83" s="56">
        <f t="shared" si="1"/>
        <v>0</v>
      </c>
      <c r="T83" s="26"/>
      <c r="U83" s="23">
        <f t="shared" si="3"/>
        <v>1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6"/>
      <c r="Q84" s="16"/>
      <c r="R84" s="16"/>
      <c r="S84" s="56">
        <f t="shared" si="1"/>
        <v>0</v>
      </c>
      <c r="T84" s="26"/>
      <c r="U84" s="23">
        <f t="shared" si="3"/>
        <v>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56">
        <f t="shared" si="1"/>
        <v>0</v>
      </c>
      <c r="T85" s="26"/>
      <c r="U85" s="23">
        <f t="shared" si="3"/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2"/>
      <c r="N86" s="16"/>
      <c r="O86" s="16"/>
      <c r="P86" s="16"/>
      <c r="Q86" s="16"/>
      <c r="R86" s="16"/>
      <c r="S86" s="56">
        <f t="shared" si="1"/>
        <v>0</v>
      </c>
      <c r="T86" s="26"/>
      <c r="U86" s="27">
        <v>1.0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40"/>
      <c r="I87" s="26"/>
      <c r="J87" s="26"/>
      <c r="K87" s="26"/>
      <c r="L87" s="26"/>
      <c r="M87" s="26"/>
      <c r="N87" s="16"/>
      <c r="O87" s="16"/>
      <c r="P87" s="26"/>
      <c r="Q87" s="29"/>
      <c r="R87" s="29"/>
      <c r="S87" s="56">
        <f t="shared" si="1"/>
        <v>0</v>
      </c>
      <c r="T87" s="29"/>
      <c r="U87" s="23">
        <f t="shared" ref="U87:U89" si="4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56">
        <f t="shared" si="1"/>
        <v>0</v>
      </c>
      <c r="T88" s="29"/>
      <c r="U88" s="23">
        <f t="shared" si="4"/>
        <v>0</v>
      </c>
    </row>
    <row r="89" ht="15.75" customHeight="1">
      <c r="A89" s="20" t="s">
        <v>24</v>
      </c>
      <c r="B89" s="29"/>
      <c r="C89" s="30" t="s">
        <v>61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0"/>
      <c r="R89" s="29"/>
      <c r="S89" s="56">
        <f t="shared" si="1"/>
        <v>0</v>
      </c>
      <c r="T89" s="29"/>
      <c r="U89" s="23">
        <f t="shared" si="4"/>
        <v>1</v>
      </c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 t="s">
        <v>30</v>
      </c>
      <c r="Q90" s="29"/>
      <c r="R90" s="29"/>
      <c r="S90" s="56">
        <f t="shared" si="1"/>
        <v>0</v>
      </c>
      <c r="T90" s="29"/>
      <c r="U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30" t="s">
        <v>61</v>
      </c>
      <c r="J91" s="29"/>
      <c r="K91" s="29"/>
      <c r="L91" s="29"/>
      <c r="M91" s="30"/>
      <c r="N91" s="29"/>
      <c r="O91" s="29"/>
      <c r="P91" s="29"/>
      <c r="Q91" s="30"/>
      <c r="R91" s="29"/>
      <c r="S91" s="56">
        <f t="shared" si="1"/>
        <v>0</v>
      </c>
      <c r="T91" s="29"/>
      <c r="U91" s="23">
        <f t="shared" ref="U91:U94" si="5">COUNTIFS(B91:R91,"у")</f>
        <v>1</v>
      </c>
    </row>
    <row r="92" ht="15.75" customHeight="1">
      <c r="A92" s="20" t="s">
        <v>27</v>
      </c>
      <c r="B92" s="29"/>
      <c r="C92" s="29"/>
      <c r="D92" s="30" t="s">
        <v>61</v>
      </c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56">
        <f t="shared" si="1"/>
        <v>0</v>
      </c>
      <c r="T92" s="29"/>
      <c r="U92" s="23">
        <f t="shared" si="5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0" t="s">
        <v>30</v>
      </c>
      <c r="P93" s="29"/>
      <c r="Q93" s="29"/>
      <c r="R93" s="29"/>
      <c r="S93" s="56">
        <f t="shared" si="1"/>
        <v>0</v>
      </c>
      <c r="T93" s="29"/>
      <c r="U93" s="23">
        <f t="shared" si="5"/>
        <v>1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56">
        <f t="shared" si="1"/>
        <v>0</v>
      </c>
      <c r="T94" s="29"/>
      <c r="U94" s="23">
        <f t="shared" si="5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30" t="s">
        <v>43</v>
      </c>
      <c r="R95" s="29"/>
      <c r="S95" s="56">
        <f t="shared" si="1"/>
        <v>0</v>
      </c>
      <c r="T95" s="29"/>
      <c r="U95" s="27">
        <v>1.0</v>
      </c>
    </row>
    <row r="96" ht="15.75" customHeight="1">
      <c r="A96" s="20" t="s">
        <v>25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56">
        <f t="shared" si="1"/>
        <v>0</v>
      </c>
      <c r="T96" s="29"/>
      <c r="U96" s="23">
        <f t="shared" ref="U96:U99" si="6">COUNTIFS(B96:R96,"у")</f>
        <v>0</v>
      </c>
    </row>
    <row r="97" ht="15.75" customHeight="1">
      <c r="A97" s="20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56">
        <f t="shared" si="1"/>
        <v>0</v>
      </c>
      <c r="T97" s="29"/>
      <c r="U97" s="23">
        <f t="shared" si="6"/>
        <v>0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56">
        <f t="shared" si="1"/>
        <v>0</v>
      </c>
      <c r="T98" s="29"/>
      <c r="U98" s="23">
        <f t="shared" si="6"/>
        <v>1</v>
      </c>
    </row>
    <row r="99" ht="15.75" customHeight="1">
      <c r="A99" s="20" t="s">
        <v>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7"/>
      <c r="S99" s="56">
        <f t="shared" si="1"/>
        <v>0</v>
      </c>
      <c r="T99" s="17"/>
      <c r="U99" s="23">
        <f t="shared" si="6"/>
        <v>0</v>
      </c>
    </row>
    <row r="100" ht="15.75" customHeight="1">
      <c r="A100" s="1" t="s">
        <v>46</v>
      </c>
      <c r="B100" s="23">
        <f t="shared" ref="B100:R100" si="7">COUNTA(B9:B99)</f>
        <v>4</v>
      </c>
      <c r="C100" s="23">
        <f t="shared" si="7"/>
        <v>4</v>
      </c>
      <c r="D100" s="23">
        <f t="shared" si="7"/>
        <v>3</v>
      </c>
      <c r="E100" s="23">
        <f t="shared" si="7"/>
        <v>0</v>
      </c>
      <c r="F100" s="23">
        <f t="shared" si="7"/>
        <v>0</v>
      </c>
      <c r="G100" s="23">
        <f t="shared" si="7"/>
        <v>0</v>
      </c>
      <c r="H100" s="23">
        <f t="shared" si="7"/>
        <v>5</v>
      </c>
      <c r="I100" s="23">
        <f t="shared" si="7"/>
        <v>3</v>
      </c>
      <c r="J100" s="23">
        <f t="shared" si="7"/>
        <v>2</v>
      </c>
      <c r="K100" s="23">
        <f t="shared" si="7"/>
        <v>2</v>
      </c>
      <c r="L100" s="23">
        <f t="shared" si="7"/>
        <v>0</v>
      </c>
      <c r="M100" s="23">
        <f t="shared" si="7"/>
        <v>2</v>
      </c>
      <c r="N100" s="23">
        <f t="shared" si="7"/>
        <v>2</v>
      </c>
      <c r="O100" s="23">
        <f t="shared" si="7"/>
        <v>1</v>
      </c>
      <c r="P100" s="23">
        <f t="shared" si="7"/>
        <v>1</v>
      </c>
      <c r="Q100" s="23">
        <f t="shared" si="7"/>
        <v>1</v>
      </c>
      <c r="R100" s="23">
        <f t="shared" si="7"/>
        <v>1</v>
      </c>
      <c r="S100" s="68">
        <f t="shared" ref="S100:U100" si="8">SUM(S8:S99)</f>
        <v>4</v>
      </c>
      <c r="T100" s="68">
        <f t="shared" si="8"/>
        <v>0</v>
      </c>
      <c r="U100" s="68">
        <f t="shared" si="8"/>
        <v>26</v>
      </c>
    </row>
    <row r="101" ht="15.75" customHeight="1">
      <c r="A101" s="3" t="s">
        <v>47</v>
      </c>
      <c r="S101" s="69"/>
      <c r="T101" s="70"/>
      <c r="U101" s="69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  <row r="997" ht="15.75" customHeight="1">
      <c r="A997" s="3"/>
    </row>
    <row r="998" ht="15.75" customHeight="1">
      <c r="A998" s="3"/>
    </row>
    <row r="999" ht="15.75" customHeight="1">
      <c r="A999" s="3"/>
    </row>
    <row r="1000" ht="15.75" customHeight="1">
      <c r="A1000" s="3"/>
    </row>
    <row r="1001" ht="15.75" customHeight="1">
      <c r="A1001" s="3"/>
    </row>
    <row r="1002" ht="15.75" customHeight="1">
      <c r="A1002" s="3"/>
    </row>
    <row r="1003" ht="15.75" customHeight="1">
      <c r="A1003" s="3"/>
    </row>
    <row r="1004" ht="15.75" customHeight="1">
      <c r="A1004" s="3"/>
    </row>
    <row r="1005" ht="15.75" customHeight="1">
      <c r="A1005" s="3"/>
    </row>
    <row r="1006" ht="15.75" customHeight="1">
      <c r="A1006" s="3"/>
    </row>
    <row r="1007" ht="15.75" customHeight="1">
      <c r="A1007" s="3"/>
    </row>
    <row r="1008" ht="15.75" customHeight="1">
      <c r="A1008" s="3"/>
    </row>
    <row r="1009" ht="15.75" customHeight="1">
      <c r="A1009" s="3"/>
    </row>
    <row r="1010" ht="15.75" customHeight="1">
      <c r="A1010" s="3"/>
    </row>
    <row r="1011" ht="15.75" customHeight="1">
      <c r="A1011" s="3"/>
    </row>
    <row r="1012" ht="15.75" customHeight="1">
      <c r="A1012" s="3"/>
    </row>
    <row r="1013" ht="15.75" customHeight="1">
      <c r="A1013" s="3"/>
    </row>
    <row r="1014" ht="15.75" customHeight="1">
      <c r="A1014" s="3"/>
    </row>
    <row r="1015" ht="15.75" customHeight="1">
      <c r="A1015" s="3"/>
    </row>
    <row r="1016" ht="15.75" customHeight="1">
      <c r="A1016" s="3"/>
    </row>
    <row r="1017" ht="15.75" customHeight="1">
      <c r="A1017" s="3"/>
    </row>
    <row r="1018" ht="15.75" customHeight="1">
      <c r="A1018" s="3"/>
    </row>
    <row r="1019" ht="15.75" customHeight="1">
      <c r="A1019" s="3"/>
    </row>
    <row r="1020" ht="15.75" customHeight="1">
      <c r="A1020" s="3"/>
    </row>
    <row r="1021" ht="15.75" customHeight="1">
      <c r="A1021" s="3"/>
    </row>
    <row r="1022" ht="15.75" customHeight="1">
      <c r="A1022" s="3"/>
    </row>
    <row r="1023" ht="15.75" customHeight="1">
      <c r="A1023" s="3"/>
    </row>
    <row r="1024" ht="15.75" customHeight="1">
      <c r="A1024" s="3"/>
    </row>
    <row r="1025" ht="15.75" customHeight="1">
      <c r="A1025" s="3"/>
    </row>
    <row r="1026" ht="15.75" customHeight="1">
      <c r="A1026" s="3"/>
    </row>
    <row r="1027" ht="15.75" customHeight="1">
      <c r="A1027" s="3"/>
    </row>
    <row r="1028" ht="15.75" customHeight="1">
      <c r="A1028" s="3"/>
    </row>
    <row r="1029" ht="15.75" customHeight="1">
      <c r="A1029" s="3"/>
    </row>
    <row r="1030" ht="15.75" customHeight="1">
      <c r="A1030" s="3"/>
    </row>
    <row r="1031" ht="15.75" customHeight="1">
      <c r="A1031" s="3"/>
    </row>
    <row r="1032" ht="15.75" customHeight="1">
      <c r="A1032" s="3"/>
    </row>
    <row r="1033" ht="15.75" customHeight="1">
      <c r="A1033" s="3"/>
    </row>
    <row r="1034" ht="15.75" customHeight="1">
      <c r="A1034" s="3"/>
    </row>
    <row r="1035" ht="15.75" customHeight="1">
      <c r="A1035" s="3"/>
    </row>
    <row r="1036" ht="15.75" customHeight="1">
      <c r="A1036" s="3"/>
    </row>
    <row r="1037" ht="15.75" customHeight="1">
      <c r="A1037" s="3"/>
    </row>
    <row r="1038" ht="15.75" customHeight="1">
      <c r="A1038" s="3"/>
    </row>
    <row r="1039" ht="15.75" customHeight="1">
      <c r="A1039" s="3"/>
    </row>
    <row r="1040" ht="15.75" customHeight="1">
      <c r="A1040" s="3"/>
    </row>
    <row r="1041" ht="15.75" customHeight="1">
      <c r="A1041" s="3"/>
    </row>
    <row r="1042" ht="15.75" customHeight="1">
      <c r="A1042" s="3"/>
    </row>
    <row r="1043" ht="15.75" customHeight="1">
      <c r="A1043" s="3"/>
    </row>
    <row r="1044" ht="15.75" customHeight="1">
      <c r="A1044" s="3"/>
    </row>
    <row r="1045" ht="15.75" customHeight="1">
      <c r="A1045" s="3"/>
    </row>
    <row r="1046" ht="15.75" customHeight="1">
      <c r="A1046" s="3"/>
    </row>
    <row r="1047" ht="15.75" customHeight="1">
      <c r="A1047" s="3"/>
    </row>
    <row r="1048" ht="15.75" customHeight="1">
      <c r="A1048" s="3"/>
    </row>
    <row r="1049" ht="15.75" customHeight="1">
      <c r="A1049" s="3"/>
    </row>
    <row r="1050" ht="15.75" customHeight="1">
      <c r="A1050" s="3"/>
    </row>
    <row r="1051" ht="15.75" customHeight="1">
      <c r="A1051" s="3"/>
    </row>
    <row r="1052" ht="15.75" customHeight="1">
      <c r="A1052" s="3"/>
    </row>
    <row r="1053" ht="15.75" customHeight="1">
      <c r="A1053" s="3"/>
    </row>
    <row r="1054" ht="15.75" customHeight="1">
      <c r="A1054" s="3"/>
    </row>
    <row r="1055" ht="15.75" customHeight="1">
      <c r="A1055" s="3"/>
    </row>
    <row r="1056" ht="15.75" customHeight="1">
      <c r="A1056" s="3"/>
    </row>
    <row r="1057" ht="15.75" customHeight="1">
      <c r="A1057" s="3"/>
    </row>
    <row r="1058" ht="15.75" customHeight="1">
      <c r="A1058" s="3"/>
    </row>
    <row r="1059" ht="15.75" customHeight="1">
      <c r="A1059" s="3"/>
    </row>
    <row r="1060" ht="15.75" customHeight="1">
      <c r="A1060" s="3"/>
    </row>
    <row r="1061" ht="15.75" customHeight="1">
      <c r="A1061" s="3"/>
    </row>
    <row r="1062" ht="15.75" customHeight="1">
      <c r="A1062" s="3"/>
    </row>
    <row r="1063" ht="15.75" customHeight="1">
      <c r="A1063" s="3"/>
    </row>
    <row r="1064" ht="15.75" customHeight="1">
      <c r="A1064" s="3"/>
    </row>
    <row r="1065" ht="15.75" customHeight="1">
      <c r="A1065" s="3"/>
    </row>
    <row r="1066" ht="15.75" customHeight="1">
      <c r="A1066" s="3"/>
    </row>
    <row r="1067" ht="15.75" customHeight="1">
      <c r="A1067" s="3"/>
    </row>
    <row r="1068" ht="15.75" customHeight="1">
      <c r="A1068" s="3"/>
    </row>
    <row r="1069" ht="15.75" customHeight="1">
      <c r="A1069" s="3"/>
    </row>
    <row r="1070" ht="15.75" customHeight="1">
      <c r="A1070" s="3"/>
    </row>
    <row r="1071" ht="15.75" customHeight="1">
      <c r="A1071" s="3"/>
    </row>
    <row r="1072" ht="15.75" customHeight="1">
      <c r="A1072" s="3"/>
    </row>
    <row r="1073" ht="15.75" customHeight="1">
      <c r="A1073" s="3"/>
    </row>
    <row r="1074" ht="15.75" customHeight="1">
      <c r="A1074" s="3"/>
    </row>
    <row r="1075" ht="15.75" customHeight="1">
      <c r="A1075" s="3"/>
    </row>
    <row r="1076" ht="15.75" customHeight="1">
      <c r="A1076" s="3"/>
    </row>
    <row r="1077" ht="15.75" customHeight="1">
      <c r="A1077" s="3"/>
    </row>
    <row r="1078" ht="15.75" customHeight="1">
      <c r="A1078" s="3"/>
    </row>
    <row r="1079" ht="15.75" customHeight="1">
      <c r="A1079" s="3"/>
    </row>
    <row r="1080" ht="15.75" customHeight="1">
      <c r="A1080" s="3"/>
    </row>
    <row r="1081" ht="15.75" customHeight="1">
      <c r="A1081" s="3"/>
    </row>
    <row r="1082" ht="15.75" customHeight="1">
      <c r="A1082" s="3"/>
    </row>
    <row r="1083" ht="15.75" customHeight="1">
      <c r="A1083" s="3"/>
    </row>
    <row r="1084" ht="15.75" customHeight="1">
      <c r="A1084" s="3"/>
    </row>
    <row r="1085" ht="15.75" customHeight="1">
      <c r="A1085" s="3"/>
    </row>
    <row r="1086" ht="15.75" customHeight="1">
      <c r="A1086" s="3"/>
    </row>
    <row r="1087" ht="15.75" customHeight="1">
      <c r="A1087" s="3"/>
    </row>
    <row r="1088" ht="15.75" customHeight="1">
      <c r="A1088" s="3"/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</row>
    <row r="1982" ht="15.75" customHeight="1">
      <c r="A1982" s="3"/>
    </row>
    <row r="1983" ht="15.75" customHeight="1">
      <c r="A1983" s="3"/>
    </row>
    <row r="1984" ht="15.75" customHeight="1">
      <c r="A1984" s="3"/>
    </row>
    <row r="1985" ht="15.75" customHeight="1">
      <c r="A1985" s="3"/>
    </row>
    <row r="1986" ht="15.75" customHeight="1">
      <c r="A1986" s="3"/>
    </row>
    <row r="1987" ht="15.75" customHeight="1">
      <c r="A1987" s="3"/>
    </row>
    <row r="1988" ht="15.75" customHeight="1">
      <c r="A1988" s="3"/>
    </row>
    <row r="1989" ht="15.75" customHeight="1">
      <c r="A1989" s="3"/>
    </row>
    <row r="1990" ht="15.75" customHeight="1">
      <c r="A1990" s="3"/>
    </row>
    <row r="1991" ht="15.75" customHeight="1">
      <c r="A1991" s="3"/>
    </row>
    <row r="1992" ht="15.75" customHeight="1">
      <c r="A1992" s="3"/>
    </row>
    <row r="1993" ht="15.75" customHeight="1">
      <c r="A1993" s="3"/>
    </row>
    <row r="1994" ht="15.75" customHeight="1">
      <c r="A1994" s="3"/>
    </row>
    <row r="1995" ht="15.75" customHeight="1">
      <c r="A1995" s="3"/>
    </row>
    <row r="1996" ht="15.75" customHeight="1">
      <c r="A1996" s="3"/>
    </row>
    <row r="1997" ht="15.75" customHeight="1">
      <c r="A1997" s="3"/>
    </row>
    <row r="1998" ht="15.75" customHeight="1">
      <c r="A1998" s="3"/>
    </row>
    <row r="1999" ht="15.75" customHeight="1">
      <c r="A1999" s="3"/>
    </row>
    <row r="2000" ht="15.75" customHeight="1">
      <c r="A2000" s="3"/>
    </row>
    <row r="2001" ht="15.75" customHeight="1">
      <c r="A2001" s="3"/>
    </row>
    <row r="2002" ht="15.75" customHeight="1">
      <c r="A2002" s="3"/>
    </row>
    <row r="2003" ht="15.75" customHeight="1">
      <c r="A2003" s="3"/>
    </row>
    <row r="2004" ht="15.75" customHeight="1">
      <c r="A2004" s="3"/>
    </row>
    <row r="2005" ht="15.75" customHeight="1">
      <c r="A2005" s="3"/>
    </row>
    <row r="2006" ht="15.75" customHeight="1">
      <c r="A2006" s="3"/>
    </row>
    <row r="2007" ht="15.75" customHeight="1">
      <c r="A2007" s="3"/>
    </row>
    <row r="2008" ht="15.75" customHeight="1">
      <c r="A2008" s="3"/>
    </row>
    <row r="2009" ht="15.75" customHeight="1">
      <c r="A2009" s="3"/>
    </row>
    <row r="2010" ht="15.75" customHeight="1">
      <c r="A2010" s="3"/>
    </row>
    <row r="2011" ht="15.75" customHeight="1">
      <c r="A2011" s="3"/>
    </row>
    <row r="2012" ht="15.75" customHeight="1">
      <c r="A2012" s="3"/>
    </row>
    <row r="2013" ht="15.75" customHeight="1">
      <c r="A2013" s="3"/>
    </row>
    <row r="2014" ht="15.75" customHeight="1">
      <c r="A2014" s="3"/>
    </row>
    <row r="2015" ht="15.75" customHeight="1">
      <c r="A2015" s="3"/>
    </row>
    <row r="2016" ht="15.75" customHeight="1">
      <c r="A2016" s="3"/>
    </row>
    <row r="2017" ht="15.75" customHeight="1">
      <c r="A2017" s="3"/>
    </row>
    <row r="2018" ht="15.75" customHeight="1">
      <c r="A2018" s="3"/>
    </row>
    <row r="2019" ht="15.75" customHeight="1">
      <c r="A2019" s="3"/>
    </row>
    <row r="2020" ht="15.75" customHeight="1">
      <c r="A2020" s="3"/>
    </row>
    <row r="2021" ht="15.75" customHeight="1">
      <c r="A2021" s="3"/>
    </row>
    <row r="2022" ht="15.75" customHeight="1">
      <c r="A2022" s="3"/>
    </row>
    <row r="2023" ht="15.75" customHeight="1">
      <c r="A2023" s="3"/>
    </row>
    <row r="2024" ht="15.75" customHeight="1">
      <c r="A2024" s="3"/>
    </row>
    <row r="2025" ht="15.75" customHeight="1">
      <c r="A2025" s="3"/>
    </row>
    <row r="2026" ht="15.75" customHeight="1">
      <c r="A2026" s="3"/>
    </row>
    <row r="2027" ht="15.75" customHeight="1">
      <c r="A2027" s="3"/>
    </row>
    <row r="2028" ht="15.75" customHeight="1">
      <c r="A2028" s="3"/>
    </row>
    <row r="2029" ht="15.75" customHeight="1">
      <c r="A2029" s="3"/>
    </row>
    <row r="2030" ht="15.75" customHeight="1">
      <c r="A2030" s="3"/>
    </row>
    <row r="2031" ht="15.75" customHeight="1">
      <c r="A2031" s="3"/>
    </row>
    <row r="2032" ht="15.75" customHeight="1">
      <c r="A2032" s="3"/>
    </row>
    <row r="2033" ht="15.75" customHeight="1">
      <c r="A2033" s="3"/>
    </row>
    <row r="2034" ht="15.75" customHeight="1">
      <c r="A2034" s="3"/>
    </row>
    <row r="2035" ht="15.75" customHeight="1">
      <c r="A2035" s="3"/>
    </row>
    <row r="2036" ht="15.75" customHeight="1">
      <c r="A2036" s="3"/>
    </row>
    <row r="2037" ht="15.75" customHeight="1">
      <c r="A2037" s="3"/>
    </row>
    <row r="2038" ht="15.75" customHeight="1">
      <c r="A2038" s="3"/>
    </row>
    <row r="2039" ht="15.75" customHeight="1">
      <c r="A2039" s="3"/>
    </row>
    <row r="2040" ht="15.75" customHeight="1">
      <c r="A2040" s="3"/>
    </row>
    <row r="2041" ht="15.75" customHeight="1">
      <c r="A2041" s="3"/>
    </row>
    <row r="2042" ht="15.75" customHeight="1">
      <c r="A2042" s="3"/>
    </row>
    <row r="2043" ht="15.75" customHeight="1">
      <c r="A2043" s="3"/>
    </row>
    <row r="2044" ht="15.75" customHeight="1">
      <c r="A2044" s="3"/>
    </row>
    <row r="2045" ht="15.75" customHeight="1">
      <c r="A2045" s="3"/>
    </row>
    <row r="2046" ht="15.75" customHeight="1">
      <c r="A2046" s="3"/>
    </row>
    <row r="2047" ht="15.75" customHeight="1">
      <c r="A2047" s="3"/>
    </row>
    <row r="2048" ht="15.75" customHeight="1">
      <c r="A2048" s="3"/>
    </row>
    <row r="2049" ht="15.75" customHeight="1">
      <c r="A2049" s="3"/>
    </row>
    <row r="2050" ht="15.75" customHeight="1">
      <c r="A2050" s="3"/>
    </row>
    <row r="2051" ht="15.75" customHeight="1">
      <c r="A2051" s="3"/>
    </row>
    <row r="2052" ht="15.75" customHeight="1">
      <c r="A2052" s="3"/>
    </row>
    <row r="2053" ht="15.75" customHeight="1">
      <c r="A2053" s="3"/>
    </row>
    <row r="2054" ht="15.75" customHeight="1">
      <c r="A2054" s="3"/>
    </row>
    <row r="2055" ht="15.75" customHeight="1">
      <c r="A2055" s="3"/>
    </row>
    <row r="2056" ht="15.75" customHeight="1">
      <c r="A2056" s="3"/>
    </row>
    <row r="2057" ht="15.75" customHeight="1">
      <c r="A2057" s="3"/>
    </row>
    <row r="2058" ht="15.75" customHeight="1">
      <c r="A2058" s="3"/>
    </row>
    <row r="2059" ht="15.75" customHeight="1">
      <c r="A2059" s="3"/>
    </row>
    <row r="2060" ht="15.75" customHeight="1">
      <c r="A2060" s="3"/>
    </row>
    <row r="2061" ht="15.75" customHeight="1">
      <c r="A2061" s="3"/>
    </row>
    <row r="2062" ht="15.75" customHeight="1">
      <c r="A2062" s="3"/>
    </row>
    <row r="2063" ht="15.75" customHeight="1">
      <c r="A2063" s="3"/>
    </row>
    <row r="2064" ht="15.75" customHeight="1">
      <c r="A2064" s="3"/>
    </row>
    <row r="2065" ht="15.75" customHeight="1">
      <c r="A2065" s="3"/>
    </row>
    <row r="2066" ht="15.75" customHeight="1">
      <c r="A2066" s="3"/>
    </row>
    <row r="2067" ht="15.75" customHeight="1">
      <c r="A2067" s="3"/>
    </row>
    <row r="2068" ht="15.75" customHeight="1">
      <c r="A2068" s="3"/>
    </row>
    <row r="2069" ht="15.75" customHeight="1">
      <c r="A2069" s="3"/>
    </row>
    <row r="2070" ht="15.75" customHeight="1">
      <c r="A2070" s="3"/>
    </row>
    <row r="2071" ht="15.75" customHeight="1">
      <c r="A2071" s="3"/>
    </row>
    <row r="2072" ht="15.75" customHeight="1">
      <c r="A2072" s="3"/>
    </row>
    <row r="2073" ht="15.75" customHeight="1">
      <c r="A2073" s="3"/>
    </row>
    <row r="2074" ht="15.75" customHeight="1">
      <c r="A2074" s="3"/>
    </row>
    <row r="2075" ht="15.75" customHeight="1">
      <c r="A2075" s="3"/>
    </row>
    <row r="2076" ht="15.75" customHeight="1">
      <c r="A2076" s="3"/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9" width="8.71"/>
    <col customWidth="1" min="10" max="10" width="15.29"/>
    <col customWidth="1" min="11" max="11" width="14.14"/>
    <col customWidth="1" min="12" max="24" width="8.71"/>
  </cols>
  <sheetData>
    <row r="1">
      <c r="A1" s="1" t="s">
        <v>51</v>
      </c>
      <c r="G1" s="2" t="s">
        <v>1</v>
      </c>
    </row>
    <row r="2">
      <c r="A2" s="3"/>
      <c r="G2" s="2" t="s">
        <v>2</v>
      </c>
    </row>
    <row r="3">
      <c r="A3" s="3"/>
      <c r="G3" s="2" t="s">
        <v>3</v>
      </c>
    </row>
    <row r="4">
      <c r="A4" s="3"/>
      <c r="G4" s="28" t="s">
        <v>52</v>
      </c>
    </row>
    <row r="5">
      <c r="A5" s="6" t="s">
        <v>5</v>
      </c>
      <c r="B5" s="7"/>
      <c r="C5" s="7"/>
      <c r="D5" s="7"/>
      <c r="E5" s="7"/>
    </row>
    <row r="6" ht="119.25" customHeight="1">
      <c r="A6" s="8" t="s">
        <v>53</v>
      </c>
      <c r="B6" s="9" t="s">
        <v>7</v>
      </c>
      <c r="C6" s="9" t="s">
        <v>8</v>
      </c>
      <c r="D6" s="9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1" t="s">
        <v>15</v>
      </c>
      <c r="K6" s="11" t="s">
        <v>16</v>
      </c>
      <c r="L6" s="12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4"/>
      <c r="R6" s="14"/>
      <c r="S6" s="14"/>
      <c r="T6" s="14"/>
      <c r="U6" s="14"/>
      <c r="V6" s="14"/>
      <c r="W6" s="14"/>
      <c r="X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7"/>
    </row>
    <row r="8">
      <c r="A8" s="18" t="s">
        <v>23</v>
      </c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>
      <c r="A9" s="20" t="s">
        <v>24</v>
      </c>
      <c r="B9" s="21"/>
      <c r="C9" s="21"/>
      <c r="D9" s="21"/>
      <c r="E9" s="21"/>
      <c r="F9" s="22"/>
      <c r="G9" s="21"/>
      <c r="H9" s="21"/>
      <c r="I9" s="21"/>
      <c r="J9" s="16"/>
      <c r="K9" s="16"/>
      <c r="L9" s="16"/>
      <c r="M9" s="16"/>
      <c r="N9" s="16"/>
      <c r="O9" s="16"/>
      <c r="P9" s="23">
        <f t="shared" ref="P9:P99" si="1">COUNTIFS(B9:L9,"у")</f>
        <v>0</v>
      </c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16"/>
      <c r="K10" s="16"/>
      <c r="L10" s="16"/>
      <c r="M10" s="16"/>
      <c r="N10" s="16"/>
      <c r="O10" s="16"/>
      <c r="P10" s="23">
        <f t="shared" si="1"/>
        <v>0</v>
      </c>
    </row>
    <row r="11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16"/>
      <c r="K11" s="16"/>
      <c r="L11" s="16"/>
      <c r="M11" s="16"/>
      <c r="N11" s="16"/>
      <c r="O11" s="16"/>
      <c r="P11" s="23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16"/>
      <c r="K12" s="16"/>
      <c r="L12" s="16"/>
      <c r="M12" s="16"/>
      <c r="N12" s="16"/>
      <c r="O12" s="16"/>
      <c r="P12" s="23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16"/>
      <c r="K13" s="16"/>
      <c r="L13" s="16"/>
      <c r="M13" s="16"/>
      <c r="N13" s="16"/>
      <c r="O13" s="16"/>
      <c r="P13" s="23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16"/>
      <c r="K14" s="16"/>
      <c r="L14" s="16"/>
      <c r="M14" s="16"/>
      <c r="N14" s="16"/>
      <c r="O14" s="16"/>
      <c r="P14" s="23">
        <f t="shared" si="1"/>
        <v>0</v>
      </c>
    </row>
    <row r="1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16"/>
      <c r="K15" s="16"/>
      <c r="L15" s="16"/>
      <c r="M15" s="16"/>
      <c r="N15" s="16"/>
      <c r="O15" s="16"/>
      <c r="P15" s="23">
        <f t="shared" si="1"/>
        <v>0</v>
      </c>
    </row>
    <row r="16">
      <c r="A16" s="20" t="s">
        <v>25</v>
      </c>
      <c r="B16" s="21"/>
      <c r="C16" s="21"/>
      <c r="D16" s="21"/>
      <c r="E16" s="21"/>
      <c r="F16" s="22" t="s">
        <v>30</v>
      </c>
      <c r="G16" s="21"/>
      <c r="H16" s="21"/>
      <c r="I16" s="21"/>
      <c r="J16" s="16"/>
      <c r="K16" s="16"/>
      <c r="L16" s="16"/>
      <c r="M16" s="16"/>
      <c r="N16" s="16"/>
      <c r="O16" s="16"/>
      <c r="P16" s="23">
        <f t="shared" si="1"/>
        <v>1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16"/>
      <c r="K17" s="16"/>
      <c r="L17" s="16"/>
      <c r="M17" s="16"/>
      <c r="N17" s="16"/>
      <c r="O17" s="16"/>
      <c r="P17" s="23">
        <f t="shared" si="1"/>
        <v>0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1"/>
      <c r="I18" s="21"/>
      <c r="J18" s="16"/>
      <c r="K18" s="16"/>
      <c r="L18" s="16"/>
      <c r="M18" s="16"/>
      <c r="N18" s="16"/>
      <c r="O18" s="16"/>
      <c r="P18" s="23">
        <f t="shared" si="1"/>
        <v>0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16"/>
      <c r="K19" s="16"/>
      <c r="L19" s="16"/>
      <c r="M19" s="16"/>
      <c r="N19" s="16"/>
      <c r="O19" s="16"/>
      <c r="P19" s="23">
        <f t="shared" si="1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16"/>
      <c r="K20" s="16"/>
      <c r="L20" s="16"/>
      <c r="M20" s="16"/>
      <c r="N20" s="16"/>
      <c r="O20" s="16"/>
      <c r="P20" s="23">
        <f t="shared" si="1"/>
        <v>0</v>
      </c>
    </row>
    <row r="21" ht="15.75" customHeight="1">
      <c r="A21" s="24" t="s">
        <v>24</v>
      </c>
      <c r="B21" s="22"/>
      <c r="C21" s="22" t="s">
        <v>30</v>
      </c>
      <c r="D21" s="21"/>
      <c r="E21" s="21"/>
      <c r="F21" s="21"/>
      <c r="G21" s="21"/>
      <c r="H21" s="21"/>
      <c r="I21" s="21"/>
      <c r="J21" s="16"/>
      <c r="K21" s="16"/>
      <c r="L21" s="16"/>
      <c r="M21" s="16"/>
      <c r="N21" s="16"/>
      <c r="O21" s="16"/>
      <c r="P21" s="23">
        <f t="shared" si="1"/>
        <v>1</v>
      </c>
    </row>
    <row r="22" ht="15.75" customHeight="1">
      <c r="A22" s="20" t="s">
        <v>25</v>
      </c>
      <c r="B22" s="21"/>
      <c r="C22" s="21"/>
      <c r="D22" s="21"/>
      <c r="E22" s="21"/>
      <c r="F22" s="21"/>
      <c r="G22" s="21"/>
      <c r="H22" s="21"/>
      <c r="I22" s="21"/>
      <c r="J22" s="16"/>
      <c r="K22" s="16"/>
      <c r="L22" s="16"/>
      <c r="M22" s="16"/>
      <c r="N22" s="16"/>
      <c r="O22" s="16"/>
      <c r="P22" s="23">
        <f t="shared" si="1"/>
        <v>0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16"/>
      <c r="K23" s="16"/>
      <c r="L23" s="16"/>
      <c r="M23" s="16"/>
      <c r="N23" s="16"/>
      <c r="O23" s="16"/>
      <c r="P23" s="23">
        <f t="shared" si="1"/>
        <v>0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16"/>
      <c r="K24" s="16"/>
      <c r="L24" s="16"/>
      <c r="M24" s="16"/>
      <c r="N24" s="16"/>
      <c r="O24" s="16"/>
      <c r="P24" s="23">
        <f t="shared" si="1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16"/>
      <c r="K25" s="16"/>
      <c r="L25" s="16"/>
      <c r="M25" s="16"/>
      <c r="N25" s="16"/>
      <c r="O25" s="16"/>
      <c r="P25" s="23">
        <f t="shared" si="1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16"/>
      <c r="K26" s="16"/>
      <c r="L26" s="16"/>
      <c r="M26" s="16"/>
      <c r="N26" s="16"/>
      <c r="O26" s="16"/>
      <c r="P26" s="23">
        <f t="shared" si="1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16"/>
      <c r="K27" s="16"/>
      <c r="L27" s="16"/>
      <c r="M27" s="16"/>
      <c r="N27" s="16"/>
      <c r="O27" s="16"/>
      <c r="P27" s="23">
        <f t="shared" si="1"/>
        <v>0</v>
      </c>
    </row>
    <row r="28" ht="15.75" customHeight="1">
      <c r="A28" s="20" t="s">
        <v>25</v>
      </c>
      <c r="B28" s="21"/>
      <c r="C28" s="22" t="s">
        <v>30</v>
      </c>
      <c r="D28" s="21"/>
      <c r="E28" s="21"/>
      <c r="F28" s="21"/>
      <c r="G28" s="21"/>
      <c r="H28" s="21"/>
      <c r="I28" s="21"/>
      <c r="J28" s="16"/>
      <c r="K28" s="16"/>
      <c r="L28" s="16"/>
      <c r="M28" s="16"/>
      <c r="N28" s="16"/>
      <c r="O28" s="16"/>
      <c r="P28" s="23">
        <f t="shared" si="1"/>
        <v>1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16"/>
      <c r="K29" s="16"/>
      <c r="L29" s="16"/>
      <c r="M29" s="16"/>
      <c r="N29" s="16"/>
      <c r="O29" s="16"/>
      <c r="P29" s="23">
        <f t="shared" si="1"/>
        <v>0</v>
      </c>
    </row>
    <row r="30" ht="15.75" customHeight="1">
      <c r="A30" s="20" t="s">
        <v>27</v>
      </c>
      <c r="B30" s="22" t="s">
        <v>30</v>
      </c>
      <c r="C30" s="21"/>
      <c r="D30" s="21"/>
      <c r="E30" s="21"/>
      <c r="F30" s="21"/>
      <c r="G30" s="21"/>
      <c r="H30" s="21"/>
      <c r="I30" s="21"/>
      <c r="J30" s="16"/>
      <c r="K30" s="16"/>
      <c r="L30" s="16"/>
      <c r="M30" s="16"/>
      <c r="N30" s="16"/>
      <c r="O30" s="16"/>
      <c r="P30" s="23">
        <f t="shared" si="1"/>
        <v>1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16"/>
      <c r="K31" s="16"/>
      <c r="L31" s="16"/>
      <c r="M31" s="16"/>
      <c r="N31" s="16"/>
      <c r="O31" s="16"/>
      <c r="P31" s="23">
        <f t="shared" si="1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16"/>
      <c r="K32" s="16"/>
      <c r="L32" s="16"/>
      <c r="M32" s="16"/>
      <c r="N32" s="16"/>
      <c r="O32" s="16"/>
      <c r="P32" s="23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16"/>
      <c r="K33" s="16"/>
      <c r="L33" s="16"/>
      <c r="M33" s="16"/>
      <c r="N33" s="16"/>
      <c r="O33" s="16"/>
      <c r="P33" s="23">
        <f t="shared" si="1"/>
        <v>0</v>
      </c>
    </row>
    <row r="34" ht="15.75" customHeight="1">
      <c r="A34" s="20" t="s">
        <v>25</v>
      </c>
      <c r="B34" s="21"/>
      <c r="C34" s="21"/>
      <c r="D34" s="21"/>
      <c r="E34" s="21"/>
      <c r="F34" s="21"/>
      <c r="G34" s="21"/>
      <c r="H34" s="21"/>
      <c r="I34" s="21"/>
      <c r="J34" s="26"/>
      <c r="K34" s="16"/>
      <c r="L34" s="16"/>
      <c r="M34" s="16"/>
      <c r="N34" s="16"/>
      <c r="O34" s="16"/>
      <c r="P34" s="23">
        <f t="shared" si="1"/>
        <v>0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16"/>
      <c r="K35" s="16"/>
      <c r="L35" s="16"/>
      <c r="M35" s="16"/>
      <c r="N35" s="16"/>
      <c r="O35" s="16"/>
      <c r="P35" s="23">
        <f t="shared" si="1"/>
        <v>0</v>
      </c>
    </row>
    <row r="36" ht="15.75" customHeight="1">
      <c r="A36" s="20" t="s">
        <v>27</v>
      </c>
      <c r="B36" s="21"/>
      <c r="C36" s="22"/>
      <c r="D36" s="21"/>
      <c r="E36" s="21"/>
      <c r="F36" s="21"/>
      <c r="G36" s="21"/>
      <c r="H36" s="21"/>
      <c r="I36" s="21"/>
      <c r="J36" s="16"/>
      <c r="K36" s="26"/>
      <c r="L36" s="16"/>
      <c r="M36" s="16"/>
      <c r="N36" s="16"/>
      <c r="O36" s="16"/>
      <c r="P36" s="23">
        <f t="shared" si="1"/>
        <v>0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16"/>
      <c r="K37" s="16"/>
      <c r="L37" s="16"/>
      <c r="M37" s="16"/>
      <c r="N37" s="16"/>
      <c r="O37" s="16"/>
      <c r="P37" s="23">
        <f t="shared" si="1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16"/>
      <c r="K38" s="16"/>
      <c r="L38" s="16"/>
      <c r="M38" s="16"/>
      <c r="N38" s="16"/>
      <c r="O38" s="16"/>
      <c r="P38" s="23">
        <f t="shared" si="1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16"/>
      <c r="K39" s="16"/>
      <c r="L39" s="16"/>
      <c r="M39" s="16"/>
      <c r="N39" s="16"/>
      <c r="O39" s="16"/>
      <c r="P39" s="23">
        <f t="shared" si="1"/>
        <v>0</v>
      </c>
    </row>
    <row r="40" ht="15.75" customHeight="1">
      <c r="A40" s="20" t="s">
        <v>25</v>
      </c>
      <c r="B40" s="21"/>
      <c r="C40" s="21"/>
      <c r="D40" s="21"/>
      <c r="E40" s="21"/>
      <c r="F40" s="21"/>
      <c r="G40" s="21"/>
      <c r="H40" s="21"/>
      <c r="I40" s="21"/>
      <c r="J40" s="16"/>
      <c r="K40" s="16"/>
      <c r="L40" s="16"/>
      <c r="M40" s="16"/>
      <c r="N40" s="16"/>
      <c r="O40" s="16"/>
      <c r="P40" s="23">
        <f t="shared" si="1"/>
        <v>0</v>
      </c>
    </row>
    <row r="41" ht="15.75" customHeight="1">
      <c r="A41" s="20" t="s">
        <v>26</v>
      </c>
      <c r="B41" s="21"/>
      <c r="C41" s="21"/>
      <c r="D41" s="21"/>
      <c r="E41" s="21"/>
      <c r="F41" s="21"/>
      <c r="G41" s="21"/>
      <c r="H41" s="21"/>
      <c r="I41" s="21"/>
      <c r="J41" s="16"/>
      <c r="K41" s="16"/>
      <c r="L41" s="16"/>
      <c r="M41" s="16"/>
      <c r="N41" s="16"/>
      <c r="O41" s="16"/>
      <c r="P41" s="23">
        <f t="shared" si="1"/>
        <v>0</v>
      </c>
    </row>
    <row r="42" ht="15.75" customHeight="1">
      <c r="A42" s="20" t="s">
        <v>27</v>
      </c>
      <c r="B42" s="22"/>
      <c r="C42" s="21"/>
      <c r="D42" s="21"/>
      <c r="E42" s="21"/>
      <c r="F42" s="21"/>
      <c r="G42" s="21"/>
      <c r="H42" s="21"/>
      <c r="I42" s="21"/>
      <c r="J42" s="16"/>
      <c r="K42" s="16"/>
      <c r="L42" s="16"/>
      <c r="M42" s="16"/>
      <c r="N42" s="16"/>
      <c r="O42" s="16"/>
      <c r="P42" s="23">
        <f t="shared" si="1"/>
        <v>0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1"/>
      <c r="H43" s="21"/>
      <c r="I43" s="21"/>
      <c r="J43" s="16"/>
      <c r="K43" s="16"/>
      <c r="L43" s="16"/>
      <c r="M43" s="16"/>
      <c r="N43" s="16"/>
      <c r="O43" s="16"/>
      <c r="P43" s="23">
        <f t="shared" si="1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16"/>
      <c r="K44" s="16"/>
      <c r="L44" s="16"/>
      <c r="M44" s="16"/>
      <c r="N44" s="16"/>
      <c r="O44" s="16"/>
      <c r="P44" s="23">
        <f t="shared" si="1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16"/>
      <c r="K45" s="16"/>
      <c r="L45" s="16"/>
      <c r="M45" s="16"/>
      <c r="N45" s="16"/>
      <c r="O45" s="16"/>
      <c r="P45" s="23">
        <f t="shared" si="1"/>
        <v>0</v>
      </c>
    </row>
    <row r="46" ht="15.75" customHeight="1">
      <c r="A46" s="20" t="s">
        <v>25</v>
      </c>
      <c r="B46" s="21"/>
      <c r="C46" s="21"/>
      <c r="D46" s="21"/>
      <c r="E46" s="21"/>
      <c r="F46" s="21"/>
      <c r="G46" s="21"/>
      <c r="H46" s="21"/>
      <c r="I46" s="21"/>
      <c r="J46" s="16"/>
      <c r="K46" s="16"/>
      <c r="L46" s="26"/>
      <c r="M46" s="16"/>
      <c r="N46" s="16"/>
      <c r="O46" s="16"/>
      <c r="P46" s="23">
        <f t="shared" si="1"/>
        <v>0</v>
      </c>
    </row>
    <row r="47" ht="15.75" customHeight="1">
      <c r="A47" s="20" t="s">
        <v>26</v>
      </c>
      <c r="B47" s="21"/>
      <c r="C47" s="21"/>
      <c r="D47" s="21"/>
      <c r="E47" s="22" t="s">
        <v>30</v>
      </c>
      <c r="F47" s="21"/>
      <c r="G47" s="21"/>
      <c r="H47" s="21"/>
      <c r="I47" s="21"/>
      <c r="J47" s="16"/>
      <c r="K47" s="16"/>
      <c r="L47" s="16"/>
      <c r="M47" s="16"/>
      <c r="N47" s="16"/>
      <c r="O47" s="16"/>
      <c r="P47" s="23">
        <f t="shared" si="1"/>
        <v>1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1"/>
      <c r="J48" s="16"/>
      <c r="K48" s="16"/>
      <c r="L48" s="16"/>
      <c r="M48" s="16"/>
      <c r="N48" s="16"/>
      <c r="O48" s="16"/>
      <c r="P48" s="23">
        <f t="shared" si="1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16"/>
      <c r="K49" s="16"/>
      <c r="L49" s="16"/>
      <c r="M49" s="16"/>
      <c r="N49" s="16"/>
      <c r="O49" s="16"/>
      <c r="P49" s="23">
        <f t="shared" si="1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16"/>
      <c r="K50" s="16"/>
      <c r="L50" s="16"/>
      <c r="M50" s="16"/>
      <c r="N50" s="16"/>
      <c r="O50" s="16"/>
      <c r="P50" s="23">
        <f t="shared" si="1"/>
        <v>0</v>
      </c>
    </row>
    <row r="51" ht="15.75" customHeight="1">
      <c r="A51" s="20" t="s">
        <v>24</v>
      </c>
      <c r="B51" s="21"/>
      <c r="C51" s="22"/>
      <c r="D51" s="21"/>
      <c r="E51" s="21"/>
      <c r="F51" s="21"/>
      <c r="G51" s="21"/>
      <c r="H51" s="21"/>
      <c r="I51" s="21"/>
      <c r="J51" s="16"/>
      <c r="K51" s="16"/>
      <c r="L51" s="16"/>
      <c r="M51" s="16"/>
      <c r="N51" s="16"/>
      <c r="O51" s="16"/>
      <c r="P51" s="23">
        <f t="shared" si="1"/>
        <v>0</v>
      </c>
    </row>
    <row r="52" ht="15.75" customHeight="1">
      <c r="A52" s="20" t="s">
        <v>25</v>
      </c>
      <c r="B52" s="21"/>
      <c r="C52" s="22" t="s">
        <v>30</v>
      </c>
      <c r="D52" s="21"/>
      <c r="E52" s="21"/>
      <c r="F52" s="21"/>
      <c r="G52" s="21"/>
      <c r="H52" s="21"/>
      <c r="I52" s="21"/>
      <c r="J52" s="16"/>
      <c r="K52" s="16"/>
      <c r="L52" s="16"/>
      <c r="M52" s="16"/>
      <c r="N52" s="16"/>
      <c r="O52" s="16"/>
      <c r="P52" s="23">
        <f t="shared" si="1"/>
        <v>1</v>
      </c>
    </row>
    <row r="53" ht="15.75" customHeight="1">
      <c r="A53" s="20" t="s">
        <v>26</v>
      </c>
      <c r="B53" s="21"/>
      <c r="C53" s="21"/>
      <c r="D53" s="21"/>
      <c r="E53" s="22"/>
      <c r="F53" s="21"/>
      <c r="G53" s="21"/>
      <c r="H53" s="21"/>
      <c r="I53" s="21"/>
      <c r="J53" s="16"/>
      <c r="K53" s="16"/>
      <c r="L53" s="16"/>
      <c r="M53" s="16"/>
      <c r="N53" s="16"/>
      <c r="O53" s="16"/>
      <c r="P53" s="23">
        <f t="shared" si="1"/>
        <v>0</v>
      </c>
    </row>
    <row r="54" ht="15.75" customHeight="1">
      <c r="A54" s="20" t="s">
        <v>27</v>
      </c>
      <c r="B54" s="22" t="s">
        <v>30</v>
      </c>
      <c r="C54" s="21"/>
      <c r="D54" s="21"/>
      <c r="E54" s="21"/>
      <c r="F54" s="21"/>
      <c r="G54" s="21"/>
      <c r="H54" s="21"/>
      <c r="I54" s="21"/>
      <c r="J54" s="16"/>
      <c r="K54" s="16"/>
      <c r="L54" s="16"/>
      <c r="M54" s="16"/>
      <c r="N54" s="16"/>
      <c r="O54" s="16"/>
      <c r="P54" s="23">
        <f t="shared" si="1"/>
        <v>1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16"/>
      <c r="K55" s="16"/>
      <c r="L55" s="16"/>
      <c r="M55" s="16"/>
      <c r="N55" s="16"/>
      <c r="O55" s="16"/>
      <c r="P55" s="23">
        <f t="shared" si="1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16"/>
      <c r="K56" s="16"/>
      <c r="L56" s="16"/>
      <c r="M56" s="16"/>
      <c r="N56" s="16"/>
      <c r="O56" s="16"/>
      <c r="P56" s="23">
        <f t="shared" si="1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1"/>
      <c r="I57" s="21"/>
      <c r="J57" s="16"/>
      <c r="K57" s="16"/>
      <c r="L57" s="16"/>
      <c r="M57" s="16"/>
      <c r="N57" s="16"/>
      <c r="O57" s="16"/>
      <c r="P57" s="23">
        <f t="shared" si="1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16"/>
      <c r="K58" s="16"/>
      <c r="L58" s="16"/>
      <c r="M58" s="16"/>
      <c r="N58" s="16"/>
      <c r="O58" s="16"/>
      <c r="P58" s="23">
        <f t="shared" si="1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16"/>
      <c r="K59" s="16"/>
      <c r="L59" s="16"/>
      <c r="M59" s="16"/>
      <c r="N59" s="16"/>
      <c r="O59" s="16"/>
      <c r="P59" s="23">
        <f t="shared" si="1"/>
        <v>0</v>
      </c>
    </row>
    <row r="60" ht="15.75" customHeight="1">
      <c r="A60" s="20" t="s">
        <v>25</v>
      </c>
      <c r="B60" s="21"/>
      <c r="C60" s="22"/>
      <c r="D60" s="21"/>
      <c r="E60" s="21"/>
      <c r="F60" s="21"/>
      <c r="G60" s="21"/>
      <c r="H60" s="21"/>
      <c r="I60" s="21"/>
      <c r="J60" s="16"/>
      <c r="K60" s="16"/>
      <c r="L60" s="16"/>
      <c r="M60" s="16"/>
      <c r="N60" s="16"/>
      <c r="O60" s="16"/>
      <c r="P60" s="23">
        <f t="shared" si="1"/>
        <v>0</v>
      </c>
    </row>
    <row r="61" ht="15.75" customHeight="1">
      <c r="A61" s="20" t="s">
        <v>26</v>
      </c>
      <c r="B61" s="21"/>
      <c r="C61" s="21"/>
      <c r="D61" s="21"/>
      <c r="E61" s="21"/>
      <c r="F61" s="21"/>
      <c r="G61" s="21"/>
      <c r="H61" s="21"/>
      <c r="I61" s="21"/>
      <c r="J61" s="16"/>
      <c r="K61" s="16"/>
      <c r="L61" s="16"/>
      <c r="M61" s="16"/>
      <c r="N61" s="16"/>
      <c r="O61" s="16"/>
      <c r="P61" s="23">
        <f t="shared" si="1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16"/>
      <c r="K62" s="16"/>
      <c r="L62" s="26"/>
      <c r="M62" s="16"/>
      <c r="N62" s="16"/>
      <c r="O62" s="16"/>
      <c r="P62" s="23">
        <f t="shared" si="1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16"/>
      <c r="K63" s="16"/>
      <c r="L63" s="16"/>
      <c r="M63" s="16"/>
      <c r="N63" s="16"/>
      <c r="O63" s="16"/>
      <c r="P63" s="23">
        <f t="shared" si="1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16"/>
      <c r="K64" s="16"/>
      <c r="L64" s="16"/>
      <c r="M64" s="16"/>
      <c r="N64" s="16"/>
      <c r="O64" s="16"/>
      <c r="P64" s="23">
        <f t="shared" si="1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16"/>
      <c r="K65" s="16"/>
      <c r="L65" s="16"/>
      <c r="M65" s="16"/>
      <c r="N65" s="16"/>
      <c r="O65" s="16"/>
      <c r="P65" s="23">
        <f t="shared" si="1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16"/>
      <c r="K66" s="16"/>
      <c r="L66" s="16"/>
      <c r="M66" s="16"/>
      <c r="N66" s="16"/>
      <c r="O66" s="16"/>
      <c r="P66" s="23">
        <f t="shared" si="1"/>
        <v>0</v>
      </c>
    </row>
    <row r="67" ht="15.75" customHeight="1">
      <c r="A67" s="20" t="s">
        <v>26</v>
      </c>
      <c r="B67" s="21"/>
      <c r="C67" s="21"/>
      <c r="D67" s="21"/>
      <c r="E67" s="21"/>
      <c r="F67" s="22" t="s">
        <v>30</v>
      </c>
      <c r="G67" s="21"/>
      <c r="H67" s="21"/>
      <c r="I67" s="21"/>
      <c r="J67" s="21"/>
      <c r="K67" s="21"/>
      <c r="L67" s="16"/>
      <c r="M67" s="16"/>
      <c r="N67" s="16"/>
      <c r="O67" s="16"/>
      <c r="P67" s="23">
        <f t="shared" si="1"/>
        <v>1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6"/>
      <c r="M68" s="16"/>
      <c r="N68" s="16"/>
      <c r="O68" s="16"/>
      <c r="P68" s="23">
        <f t="shared" si="1"/>
        <v>0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16"/>
      <c r="K69" s="16"/>
      <c r="L69" s="16"/>
      <c r="M69" s="16"/>
      <c r="N69" s="16"/>
      <c r="O69" s="16"/>
      <c r="P69" s="23">
        <f t="shared" si="1"/>
        <v>0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16"/>
      <c r="K70" s="16"/>
      <c r="L70" s="16"/>
      <c r="M70" s="16"/>
      <c r="N70" s="16"/>
      <c r="O70" s="16"/>
      <c r="P70" s="23">
        <f t="shared" si="1"/>
        <v>0</v>
      </c>
    </row>
    <row r="71" ht="15.75" customHeight="1">
      <c r="A71" s="20" t="s">
        <v>24</v>
      </c>
      <c r="B71" s="22"/>
      <c r="C71" s="21"/>
      <c r="D71" s="21"/>
      <c r="E71" s="21"/>
      <c r="F71" s="21"/>
      <c r="G71" s="21"/>
      <c r="H71" s="21"/>
      <c r="I71" s="21"/>
      <c r="J71" s="16"/>
      <c r="K71" s="16"/>
      <c r="L71" s="16"/>
      <c r="M71" s="16"/>
      <c r="N71" s="16"/>
      <c r="O71" s="16"/>
      <c r="P71" s="23">
        <f t="shared" si="1"/>
        <v>0</v>
      </c>
    </row>
    <row r="72" ht="15.75" customHeight="1">
      <c r="A72" s="20" t="s">
        <v>25</v>
      </c>
      <c r="B72" s="21"/>
      <c r="C72" s="22" t="s">
        <v>30</v>
      </c>
      <c r="D72" s="21"/>
      <c r="E72" s="21"/>
      <c r="F72" s="21"/>
      <c r="G72" s="21"/>
      <c r="H72" s="21"/>
      <c r="I72" s="21"/>
      <c r="J72" s="16"/>
      <c r="K72" s="16"/>
      <c r="L72" s="16"/>
      <c r="M72" s="16"/>
      <c r="N72" s="16"/>
      <c r="O72" s="16"/>
      <c r="P72" s="23">
        <f t="shared" si="1"/>
        <v>1</v>
      </c>
    </row>
    <row r="73" ht="15.75" customHeight="1">
      <c r="A73" s="20" t="s">
        <v>26</v>
      </c>
      <c r="B73" s="21"/>
      <c r="C73" s="21"/>
      <c r="D73" s="21"/>
      <c r="E73" s="21"/>
      <c r="F73" s="21"/>
      <c r="G73" s="21"/>
      <c r="H73" s="21"/>
      <c r="I73" s="21"/>
      <c r="J73" s="16"/>
      <c r="K73" s="16"/>
      <c r="L73" s="16"/>
      <c r="M73" s="16"/>
      <c r="N73" s="16"/>
      <c r="O73" s="16"/>
      <c r="P73" s="23">
        <f t="shared" si="1"/>
        <v>0</v>
      </c>
    </row>
    <row r="74" ht="15.75" customHeight="1">
      <c r="A74" s="20" t="s">
        <v>27</v>
      </c>
      <c r="B74" s="22" t="s">
        <v>30</v>
      </c>
      <c r="C74" s="21"/>
      <c r="D74" s="21"/>
      <c r="E74" s="21"/>
      <c r="F74" s="21"/>
      <c r="G74" s="21"/>
      <c r="H74" s="21"/>
      <c r="I74" s="21"/>
      <c r="J74" s="16"/>
      <c r="K74" s="16"/>
      <c r="L74" s="26"/>
      <c r="M74" s="16"/>
      <c r="N74" s="16"/>
      <c r="O74" s="16"/>
      <c r="P74" s="23">
        <f t="shared" si="1"/>
        <v>1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16"/>
      <c r="K75" s="16"/>
      <c r="L75" s="16"/>
      <c r="M75" s="16"/>
      <c r="N75" s="16"/>
      <c r="O75" s="16"/>
      <c r="P75" s="23">
        <f t="shared" si="1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16"/>
      <c r="K76" s="16"/>
      <c r="L76" s="16"/>
      <c r="M76" s="16"/>
      <c r="N76" s="16"/>
      <c r="O76" s="16"/>
      <c r="P76" s="23">
        <f t="shared" si="1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1"/>
      <c r="H77" s="21"/>
      <c r="I77" s="21"/>
      <c r="J77" s="16"/>
      <c r="K77" s="16"/>
      <c r="L77" s="16"/>
      <c r="M77" s="16"/>
      <c r="N77" s="16"/>
      <c r="O77" s="16"/>
      <c r="P77" s="23">
        <f t="shared" si="1"/>
        <v>0</v>
      </c>
    </row>
    <row r="78" ht="15.75" customHeight="1">
      <c r="A78" s="20" t="s">
        <v>25</v>
      </c>
      <c r="B78" s="21"/>
      <c r="C78" s="21"/>
      <c r="D78" s="21"/>
      <c r="E78" s="21"/>
      <c r="F78" s="21"/>
      <c r="G78" s="21"/>
      <c r="H78" s="21"/>
      <c r="I78" s="21"/>
      <c r="J78" s="16"/>
      <c r="K78" s="16"/>
      <c r="L78" s="16"/>
      <c r="M78" s="16"/>
      <c r="N78" s="16"/>
      <c r="O78" s="16"/>
      <c r="P78" s="23">
        <f t="shared" si="1"/>
        <v>0</v>
      </c>
    </row>
    <row r="79" ht="15.75" customHeight="1">
      <c r="A79" s="20" t="s">
        <v>26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6"/>
      <c r="M79" s="16"/>
      <c r="N79" s="16"/>
      <c r="O79" s="16"/>
      <c r="P79" s="23">
        <f t="shared" si="1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6"/>
      <c r="M80" s="16"/>
      <c r="N80" s="16"/>
      <c r="O80" s="16"/>
      <c r="P80" s="23">
        <f t="shared" si="1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16"/>
      <c r="K81" s="16"/>
      <c r="L81" s="16"/>
      <c r="M81" s="16"/>
      <c r="N81" s="16"/>
      <c r="O81" s="16"/>
      <c r="P81" s="23">
        <f t="shared" si="1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16"/>
      <c r="K82" s="16"/>
      <c r="L82" s="16"/>
      <c r="M82" s="16"/>
      <c r="N82" s="16"/>
      <c r="O82" s="16"/>
      <c r="P82" s="23">
        <f t="shared" si="1"/>
        <v>0</v>
      </c>
    </row>
    <row r="83" ht="15.75" customHeight="1">
      <c r="A83" s="20" t="s">
        <v>24</v>
      </c>
      <c r="B83" s="21"/>
      <c r="C83" s="21"/>
      <c r="D83" s="21"/>
      <c r="E83" s="21"/>
      <c r="F83" s="21"/>
      <c r="G83" s="21"/>
      <c r="H83" s="21"/>
      <c r="I83" s="21"/>
      <c r="J83" s="16"/>
      <c r="K83" s="16"/>
      <c r="L83" s="16"/>
      <c r="M83" s="16"/>
      <c r="N83" s="16"/>
      <c r="O83" s="16"/>
      <c r="P83" s="23">
        <f t="shared" si="1"/>
        <v>0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26" t="s">
        <v>43</v>
      </c>
      <c r="K84" s="16"/>
      <c r="L84" s="16"/>
      <c r="M84" s="16"/>
      <c r="N84" s="16"/>
      <c r="O84" s="16"/>
      <c r="P84" s="23">
        <f t="shared" si="1"/>
        <v>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6"/>
      <c r="M85" s="16"/>
      <c r="N85" s="16"/>
      <c r="O85" s="16"/>
      <c r="P85" s="23">
        <f t="shared" si="1"/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2" t="s">
        <v>43</v>
      </c>
      <c r="L86" s="16"/>
      <c r="M86" s="16"/>
      <c r="N86" s="16"/>
      <c r="O86" s="16"/>
      <c r="P86" s="23">
        <f t="shared" si="1"/>
        <v>0</v>
      </c>
    </row>
    <row r="87" ht="15.75" customHeight="1">
      <c r="A87" s="20" t="s">
        <v>28</v>
      </c>
      <c r="B87" s="21"/>
      <c r="C87" s="21"/>
      <c r="D87" s="21"/>
      <c r="E87" s="21"/>
      <c r="F87" s="21"/>
      <c r="G87" s="21"/>
      <c r="H87" s="21"/>
      <c r="I87" s="21"/>
      <c r="J87" s="16"/>
      <c r="K87" s="16"/>
      <c r="L87" s="16"/>
      <c r="M87" s="16"/>
      <c r="N87" s="16"/>
      <c r="O87" s="16"/>
      <c r="P87" s="23">
        <f t="shared" si="1"/>
        <v>0</v>
      </c>
    </row>
    <row r="88" ht="15.75" customHeight="1">
      <c r="A88" s="18" t="s">
        <v>44</v>
      </c>
      <c r="B88" s="21"/>
      <c r="C88" s="21"/>
      <c r="D88" s="21"/>
      <c r="E88" s="21"/>
      <c r="F88" s="21"/>
      <c r="G88" s="21"/>
      <c r="H88" s="21"/>
      <c r="I88" s="21"/>
      <c r="J88" s="16"/>
      <c r="K88" s="16"/>
      <c r="L88" s="16"/>
      <c r="M88" s="16"/>
      <c r="N88" s="16"/>
      <c r="O88" s="16"/>
      <c r="P88" s="23">
        <f t="shared" si="1"/>
        <v>0</v>
      </c>
    </row>
    <row r="89" ht="15.75" customHeight="1">
      <c r="A89" s="20" t="s">
        <v>24</v>
      </c>
      <c r="B89" s="22"/>
      <c r="C89" s="21"/>
      <c r="D89" s="21"/>
      <c r="E89" s="21"/>
      <c r="F89" s="21"/>
      <c r="G89" s="21"/>
      <c r="H89" s="21"/>
      <c r="I89" s="21"/>
      <c r="J89" s="16"/>
      <c r="K89" s="16"/>
      <c r="L89" s="16"/>
      <c r="M89" s="16"/>
      <c r="N89" s="16"/>
      <c r="O89" s="16"/>
      <c r="P89" s="23">
        <f t="shared" si="1"/>
        <v>0</v>
      </c>
    </row>
    <row r="90" ht="15.75" customHeight="1">
      <c r="A90" s="20" t="s">
        <v>25</v>
      </c>
      <c r="B90" s="21"/>
      <c r="C90" s="22"/>
      <c r="D90" s="21"/>
      <c r="E90" s="21"/>
      <c r="F90" s="21"/>
      <c r="G90" s="21"/>
      <c r="H90" s="21"/>
      <c r="I90" s="21"/>
      <c r="J90" s="16"/>
      <c r="K90" s="16"/>
      <c r="L90" s="26" t="s">
        <v>43</v>
      </c>
      <c r="M90" s="16"/>
      <c r="N90" s="16"/>
      <c r="O90" s="16"/>
      <c r="P90" s="23">
        <f t="shared" si="1"/>
        <v>0</v>
      </c>
    </row>
    <row r="91" ht="15.75" customHeight="1">
      <c r="A91" s="20" t="s">
        <v>26</v>
      </c>
      <c r="B91" s="21"/>
      <c r="C91" s="21"/>
      <c r="D91" s="21"/>
      <c r="E91" s="22"/>
      <c r="F91" s="21"/>
      <c r="G91" s="21"/>
      <c r="H91" s="21"/>
      <c r="I91" s="21"/>
      <c r="J91" s="21"/>
      <c r="K91" s="21"/>
      <c r="L91" s="16"/>
      <c r="M91" s="16"/>
      <c r="N91" s="16"/>
      <c r="O91" s="16"/>
      <c r="P91" s="23">
        <f t="shared" si="1"/>
        <v>0</v>
      </c>
    </row>
    <row r="92" ht="15.75" customHeight="1">
      <c r="A92" s="20" t="s">
        <v>27</v>
      </c>
      <c r="B92" s="21"/>
      <c r="C92" s="21"/>
      <c r="D92" s="21"/>
      <c r="E92" s="22" t="s">
        <v>30</v>
      </c>
      <c r="F92" s="21"/>
      <c r="G92" s="21"/>
      <c r="H92" s="21"/>
      <c r="I92" s="21"/>
      <c r="J92" s="21"/>
      <c r="K92" s="21"/>
      <c r="L92" s="16"/>
      <c r="M92" s="16"/>
      <c r="N92" s="16"/>
      <c r="O92" s="16"/>
      <c r="P92" s="23">
        <f t="shared" si="1"/>
        <v>1</v>
      </c>
    </row>
    <row r="93" ht="15.75" customHeight="1">
      <c r="A93" s="20" t="s">
        <v>28</v>
      </c>
      <c r="B93" s="21"/>
      <c r="C93" s="21"/>
      <c r="D93" s="21"/>
      <c r="E93" s="21"/>
      <c r="F93" s="21"/>
      <c r="G93" s="21"/>
      <c r="H93" s="21"/>
      <c r="I93" s="21"/>
      <c r="J93" s="16"/>
      <c r="K93" s="16"/>
      <c r="L93" s="16"/>
      <c r="M93" s="16"/>
      <c r="N93" s="16"/>
      <c r="O93" s="16"/>
      <c r="P93" s="23">
        <f t="shared" si="1"/>
        <v>0</v>
      </c>
    </row>
    <row r="94" ht="15.75" customHeight="1">
      <c r="A94" s="18" t="s">
        <v>45</v>
      </c>
      <c r="B94" s="21"/>
      <c r="C94" s="21"/>
      <c r="D94" s="21"/>
      <c r="E94" s="21"/>
      <c r="F94" s="21"/>
      <c r="G94" s="21"/>
      <c r="H94" s="21"/>
      <c r="I94" s="21"/>
      <c r="J94" s="16"/>
      <c r="K94" s="16"/>
      <c r="L94" s="16"/>
      <c r="M94" s="16"/>
      <c r="N94" s="16"/>
      <c r="O94" s="16"/>
      <c r="P94" s="23">
        <f t="shared" si="1"/>
        <v>0</v>
      </c>
    </row>
    <row r="95" ht="15.75" customHeight="1">
      <c r="A95" s="20" t="s">
        <v>24</v>
      </c>
      <c r="B95" s="21"/>
      <c r="C95" s="21"/>
      <c r="D95" s="21"/>
      <c r="E95" s="21"/>
      <c r="F95" s="21"/>
      <c r="G95" s="21"/>
      <c r="H95" s="21"/>
      <c r="I95" s="21"/>
      <c r="J95" s="16"/>
      <c r="K95" s="16"/>
      <c r="L95" s="16"/>
      <c r="M95" s="16"/>
      <c r="N95" s="16"/>
      <c r="O95" s="16"/>
      <c r="P95" s="23">
        <f t="shared" si="1"/>
        <v>0</v>
      </c>
    </row>
    <row r="96" ht="15.75" customHeight="1">
      <c r="A96" s="20" t="s">
        <v>25</v>
      </c>
      <c r="B96" s="21"/>
      <c r="C96" s="21"/>
      <c r="D96" s="21"/>
      <c r="E96" s="21"/>
      <c r="F96" s="21"/>
      <c r="G96" s="21"/>
      <c r="H96" s="21"/>
      <c r="I96" s="21"/>
      <c r="J96" s="16"/>
      <c r="K96" s="16"/>
      <c r="L96" s="16"/>
      <c r="M96" s="16"/>
      <c r="N96" s="16"/>
      <c r="O96" s="16"/>
      <c r="P96" s="23">
        <f t="shared" si="1"/>
        <v>0</v>
      </c>
    </row>
    <row r="97" ht="15.75" customHeight="1">
      <c r="A97" s="20" t="s">
        <v>26</v>
      </c>
      <c r="B97" s="21"/>
      <c r="C97" s="21"/>
      <c r="D97" s="21"/>
      <c r="E97" s="21"/>
      <c r="F97" s="21"/>
      <c r="G97" s="21"/>
      <c r="H97" s="21"/>
      <c r="I97" s="21"/>
      <c r="J97" s="16"/>
      <c r="K97" s="16"/>
      <c r="L97" s="16"/>
      <c r="M97" s="16"/>
      <c r="N97" s="16"/>
      <c r="O97" s="16"/>
      <c r="P97" s="23">
        <f t="shared" si="1"/>
        <v>0</v>
      </c>
    </row>
    <row r="98" ht="15.75" customHeight="1">
      <c r="A98" s="20" t="s">
        <v>27</v>
      </c>
      <c r="B98" s="21"/>
      <c r="C98" s="21"/>
      <c r="D98" s="21"/>
      <c r="E98" s="21"/>
      <c r="F98" s="21"/>
      <c r="G98" s="21"/>
      <c r="H98" s="21"/>
      <c r="I98" s="21"/>
      <c r="J98" s="16"/>
      <c r="K98" s="16"/>
      <c r="L98" s="16"/>
      <c r="M98" s="16"/>
      <c r="N98" s="16"/>
      <c r="O98" s="16"/>
      <c r="P98" s="23">
        <f t="shared" si="1"/>
        <v>0</v>
      </c>
    </row>
    <row r="99" ht="15.75" customHeight="1">
      <c r="A99" s="20" t="s">
        <v>28</v>
      </c>
      <c r="B99" s="21"/>
      <c r="C99" s="21"/>
      <c r="D99" s="21"/>
      <c r="E99" s="21"/>
      <c r="F99" s="21"/>
      <c r="G99" s="21"/>
      <c r="H99" s="21"/>
      <c r="I99" s="21"/>
      <c r="J99" s="16"/>
      <c r="K99" s="16"/>
      <c r="L99" s="16"/>
      <c r="M99" s="16"/>
      <c r="N99" s="16"/>
      <c r="O99" s="16"/>
      <c r="P99" s="23">
        <f t="shared" si="1"/>
        <v>0</v>
      </c>
    </row>
    <row r="100" ht="15.75" customHeight="1">
      <c r="A100" s="1" t="s">
        <v>46</v>
      </c>
      <c r="B100" s="26">
        <f t="shared" ref="B100:L100" si="2">COUNTA(B7:B99)</f>
        <v>3</v>
      </c>
      <c r="C100" s="26">
        <f t="shared" si="2"/>
        <v>4</v>
      </c>
      <c r="D100" s="26">
        <f t="shared" si="2"/>
        <v>0</v>
      </c>
      <c r="E100" s="26">
        <f t="shared" si="2"/>
        <v>2</v>
      </c>
      <c r="F100" s="26">
        <f t="shared" si="2"/>
        <v>2</v>
      </c>
      <c r="G100" s="26">
        <f t="shared" si="2"/>
        <v>0</v>
      </c>
      <c r="H100" s="26">
        <f t="shared" si="2"/>
        <v>0</v>
      </c>
      <c r="I100" s="26">
        <f t="shared" si="2"/>
        <v>0</v>
      </c>
      <c r="J100" s="26">
        <f t="shared" si="2"/>
        <v>1</v>
      </c>
      <c r="K100" s="26">
        <f t="shared" si="2"/>
        <v>1</v>
      </c>
      <c r="L100" s="26">
        <f t="shared" si="2"/>
        <v>1</v>
      </c>
      <c r="M100" s="29"/>
      <c r="N100" s="29"/>
      <c r="O100" s="29"/>
      <c r="P100" s="30">
        <v>12.0</v>
      </c>
    </row>
    <row r="101" ht="15.75" customHeight="1">
      <c r="A101" s="3" t="s">
        <v>47</v>
      </c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</sheetData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3" width="8.71"/>
  </cols>
  <sheetData>
    <row r="1">
      <c r="A1" s="1" t="s">
        <v>91</v>
      </c>
      <c r="N1" s="2" t="s">
        <v>1</v>
      </c>
    </row>
    <row r="2">
      <c r="A2" s="3"/>
      <c r="N2" s="2" t="s">
        <v>2</v>
      </c>
    </row>
    <row r="3">
      <c r="A3" s="3"/>
      <c r="N3" s="2" t="s">
        <v>3</v>
      </c>
    </row>
    <row r="4">
      <c r="A4" s="3"/>
      <c r="N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</row>
    <row r="6" ht="77.25" customHeight="1">
      <c r="A6" s="8" t="s">
        <v>6</v>
      </c>
      <c r="B6" s="9" t="s">
        <v>7</v>
      </c>
      <c r="C6" s="9" t="s">
        <v>8</v>
      </c>
      <c r="D6" s="31" t="s">
        <v>57</v>
      </c>
      <c r="E6" s="9" t="s">
        <v>75</v>
      </c>
      <c r="F6" s="9" t="s">
        <v>59</v>
      </c>
      <c r="G6" s="65" t="s">
        <v>56</v>
      </c>
      <c r="H6" s="65" t="s">
        <v>92</v>
      </c>
      <c r="I6" s="10" t="s">
        <v>76</v>
      </c>
      <c r="J6" s="10" t="s">
        <v>77</v>
      </c>
      <c r="K6" s="10" t="s">
        <v>11</v>
      </c>
      <c r="L6" s="10" t="s">
        <v>93</v>
      </c>
      <c r="M6" s="10" t="s">
        <v>78</v>
      </c>
      <c r="N6" s="10" t="s">
        <v>94</v>
      </c>
      <c r="O6" s="10" t="s">
        <v>95</v>
      </c>
      <c r="P6" s="10" t="s">
        <v>96</v>
      </c>
      <c r="Q6" s="10" t="s">
        <v>97</v>
      </c>
      <c r="R6" s="13" t="s">
        <v>80</v>
      </c>
      <c r="S6" s="13" t="s">
        <v>18</v>
      </c>
      <c r="T6" s="13" t="s">
        <v>19</v>
      </c>
      <c r="U6" s="13" t="s">
        <v>20</v>
      </c>
      <c r="V6" s="13" t="s">
        <v>21</v>
      </c>
      <c r="W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6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99" si="1">COUNTIFS(B9:R9,"Ф")</f>
        <v>0</v>
      </c>
      <c r="U9" s="23"/>
      <c r="V9" s="23">
        <f t="shared" ref="V9:V35" si="2">COUNTIFS(B9:R9,"у")</f>
        <v>0</v>
      </c>
    </row>
    <row r="10">
      <c r="A10" s="20" t="s">
        <v>25</v>
      </c>
      <c r="B10" s="49"/>
      <c r="C10" s="21"/>
      <c r="D10" s="21"/>
      <c r="E10" s="21"/>
      <c r="F10" s="21"/>
      <c r="G10" s="21"/>
      <c r="H10" s="7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0</v>
      </c>
      <c r="U10" s="23"/>
      <c r="V10" s="23">
        <f t="shared" si="2"/>
        <v>0</v>
      </c>
    </row>
    <row r="11">
      <c r="A11" s="20" t="s">
        <v>26</v>
      </c>
      <c r="B11" s="22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23">
        <f t="shared" si="1"/>
        <v>0</v>
      </c>
      <c r="U11" s="23"/>
      <c r="V11" s="23">
        <f t="shared" si="2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16"/>
      <c r="T12" s="23">
        <f t="shared" si="1"/>
        <v>0</v>
      </c>
      <c r="U12" s="23"/>
      <c r="V12" s="23">
        <f t="shared" si="2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3">
        <f t="shared" si="1"/>
        <v>0</v>
      </c>
      <c r="U13" s="23"/>
      <c r="V13" s="23">
        <f t="shared" si="2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  <c r="U14" s="23"/>
      <c r="V14" s="23">
        <f t="shared" si="2"/>
        <v>0</v>
      </c>
    </row>
    <row r="1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  <c r="U15" s="23"/>
      <c r="V15" s="23">
        <f t="shared" si="2"/>
        <v>0</v>
      </c>
    </row>
    <row r="16">
      <c r="A16" s="20" t="s">
        <v>25</v>
      </c>
      <c r="B16" s="21"/>
      <c r="C16" s="50"/>
      <c r="D16" s="21"/>
      <c r="E16" s="21"/>
      <c r="F16" s="21"/>
      <c r="G16" s="21"/>
      <c r="H16" s="21"/>
      <c r="I16" s="21"/>
      <c r="J16" s="21"/>
      <c r="K16" s="22" t="s">
        <v>61</v>
      </c>
      <c r="L16" s="21"/>
      <c r="M16" s="21"/>
      <c r="N16" s="16"/>
      <c r="O16" s="16"/>
      <c r="P16" s="16"/>
      <c r="Q16" s="16"/>
      <c r="R16" s="16"/>
      <c r="S16" s="16"/>
      <c r="T16" s="23">
        <f t="shared" si="1"/>
        <v>0</v>
      </c>
      <c r="U16" s="23"/>
      <c r="V16" s="23">
        <f t="shared" si="2"/>
        <v>1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0</v>
      </c>
      <c r="U17" s="23"/>
      <c r="V17" s="23">
        <f t="shared" si="2"/>
        <v>0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0</v>
      </c>
      <c r="U18" s="23"/>
      <c r="V18" s="23">
        <f t="shared" si="2"/>
        <v>0</v>
      </c>
    </row>
    <row r="19">
      <c r="A19" s="20" t="s">
        <v>28</v>
      </c>
      <c r="B19" s="21"/>
      <c r="C19" s="21"/>
      <c r="D19" s="21"/>
      <c r="E19" s="21"/>
      <c r="F19" s="22"/>
      <c r="G19" s="21"/>
      <c r="H19" s="21"/>
      <c r="I19" s="21"/>
      <c r="J19" s="21"/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0</v>
      </c>
      <c r="U19" s="23"/>
      <c r="V19" s="23">
        <f t="shared" si="2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  <c r="U20" s="23"/>
      <c r="V20" s="23">
        <f t="shared" si="2"/>
        <v>0</v>
      </c>
    </row>
    <row r="21" ht="15.75" customHeight="1">
      <c r="A21" s="24" t="s">
        <v>24</v>
      </c>
      <c r="B21" s="21"/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0</v>
      </c>
      <c r="U21" s="23"/>
      <c r="V21" s="23">
        <f t="shared" si="2"/>
        <v>0</v>
      </c>
    </row>
    <row r="22" ht="15.75" customHeight="1">
      <c r="A22" s="20" t="s">
        <v>25</v>
      </c>
      <c r="B22" s="22" t="s">
        <v>81</v>
      </c>
      <c r="C22" s="21"/>
      <c r="D22" s="21"/>
      <c r="E22" s="21"/>
      <c r="F22" s="21"/>
      <c r="G22" s="21"/>
      <c r="H22" s="7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3">
        <f t="shared" si="1"/>
        <v>1</v>
      </c>
      <c r="U22" s="23"/>
      <c r="V22" s="23">
        <f t="shared" si="2"/>
        <v>0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3">
        <f t="shared" si="1"/>
        <v>0</v>
      </c>
      <c r="U23" s="23"/>
      <c r="V23" s="23">
        <f t="shared" si="2"/>
        <v>0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3">
        <f t="shared" si="1"/>
        <v>0</v>
      </c>
      <c r="U24" s="23"/>
      <c r="V24" s="23">
        <f t="shared" si="2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16"/>
      <c r="T25" s="23">
        <f t="shared" si="1"/>
        <v>0</v>
      </c>
      <c r="U25" s="23"/>
      <c r="V25" s="23">
        <f t="shared" si="2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0</v>
      </c>
      <c r="U26" s="23"/>
      <c r="V26" s="23">
        <f t="shared" si="2"/>
        <v>0</v>
      </c>
    </row>
    <row r="27" ht="15.75" customHeight="1">
      <c r="A27" s="20" t="s">
        <v>24</v>
      </c>
      <c r="B27" s="21"/>
      <c r="C27" s="22" t="s">
        <v>61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3">
        <f t="shared" si="1"/>
        <v>0</v>
      </c>
      <c r="U27" s="23"/>
      <c r="V27" s="23">
        <f t="shared" si="2"/>
        <v>1</v>
      </c>
    </row>
    <row r="28" ht="15.75" customHeight="1">
      <c r="A28" s="20" t="s">
        <v>25</v>
      </c>
      <c r="B28" s="21"/>
      <c r="C28" s="22" t="s">
        <v>81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26" t="s">
        <v>61</v>
      </c>
      <c r="P28" s="16"/>
      <c r="Q28" s="16"/>
      <c r="R28" s="16"/>
      <c r="S28" s="16"/>
      <c r="T28" s="23">
        <f t="shared" si="1"/>
        <v>1</v>
      </c>
      <c r="U28" s="23"/>
      <c r="V28" s="23">
        <f t="shared" si="2"/>
        <v>1</v>
      </c>
    </row>
    <row r="29" ht="15.75" customHeight="1">
      <c r="A29" s="20" t="s">
        <v>26</v>
      </c>
      <c r="B29" s="21"/>
      <c r="C29" s="21"/>
      <c r="D29" s="21"/>
      <c r="E29" s="21"/>
      <c r="F29" s="22" t="s">
        <v>30</v>
      </c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  <c r="U29" s="23"/>
      <c r="V29" s="23">
        <f t="shared" si="2"/>
        <v>1</v>
      </c>
    </row>
    <row r="30" ht="15.75" customHeight="1">
      <c r="A30" s="20" t="s">
        <v>27</v>
      </c>
      <c r="B30" s="5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0</v>
      </c>
      <c r="U30" s="23"/>
      <c r="V30" s="23">
        <f t="shared" si="2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0</v>
      </c>
      <c r="U31" s="23"/>
      <c r="V31" s="23">
        <f t="shared" si="2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  <c r="U32" s="23"/>
      <c r="V32" s="23">
        <f t="shared" si="2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2" t="s">
        <v>88</v>
      </c>
      <c r="J33" s="21"/>
      <c r="K33" s="21"/>
      <c r="L33" s="21"/>
      <c r="M33" s="21"/>
      <c r="N33" s="26" t="s">
        <v>88</v>
      </c>
      <c r="O33" s="16"/>
      <c r="P33" s="16"/>
      <c r="Q33" s="16"/>
      <c r="R33" s="16"/>
      <c r="S33" s="16"/>
      <c r="T33" s="23">
        <f t="shared" si="1"/>
        <v>2</v>
      </c>
      <c r="U33" s="23"/>
      <c r="V33" s="23">
        <f t="shared" si="2"/>
        <v>0</v>
      </c>
    </row>
    <row r="34" ht="15.75" customHeight="1">
      <c r="A34" s="20" t="s">
        <v>25</v>
      </c>
      <c r="B34" s="22" t="s">
        <v>30</v>
      </c>
      <c r="C34" s="22" t="s">
        <v>30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6"/>
      <c r="O34" s="16"/>
      <c r="P34" s="16"/>
      <c r="Q34" s="16"/>
      <c r="R34" s="16"/>
      <c r="S34" s="16"/>
      <c r="T34" s="23">
        <f t="shared" si="1"/>
        <v>0</v>
      </c>
      <c r="U34" s="23"/>
      <c r="V34" s="23">
        <f t="shared" si="2"/>
        <v>2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2" t="s">
        <v>81</v>
      </c>
      <c r="K35" s="21"/>
      <c r="L35" s="21"/>
      <c r="M35" s="22" t="s">
        <v>81</v>
      </c>
      <c r="N35" s="16"/>
      <c r="O35" s="16"/>
      <c r="P35" s="16"/>
      <c r="Q35" s="16"/>
      <c r="R35" s="16"/>
      <c r="S35" s="16"/>
      <c r="T35" s="23">
        <f t="shared" si="1"/>
        <v>2</v>
      </c>
      <c r="U35" s="23"/>
      <c r="V35" s="23">
        <f t="shared" si="2"/>
        <v>0</v>
      </c>
    </row>
    <row r="36" ht="15.75" customHeight="1">
      <c r="A36" s="20" t="s">
        <v>27</v>
      </c>
      <c r="B36" s="21"/>
      <c r="C36" s="21"/>
      <c r="D36" s="21"/>
      <c r="E36" s="21"/>
      <c r="F36" s="22"/>
      <c r="G36" s="21"/>
      <c r="H36" s="21"/>
      <c r="I36" s="21"/>
      <c r="J36" s="21"/>
      <c r="K36" s="21"/>
      <c r="L36" s="21"/>
      <c r="M36" s="21"/>
      <c r="N36" s="26" t="s">
        <v>43</v>
      </c>
      <c r="O36" s="16"/>
      <c r="P36" s="16"/>
      <c r="Q36" s="16"/>
      <c r="R36" s="16"/>
      <c r="S36" s="16"/>
      <c r="T36" s="23">
        <f t="shared" si="1"/>
        <v>0</v>
      </c>
      <c r="U36" s="23"/>
      <c r="V36" s="27">
        <v>1.0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3">
        <f t="shared" si="1"/>
        <v>0</v>
      </c>
      <c r="U37" s="23"/>
      <c r="V37" s="23">
        <f t="shared" ref="V37:V89" si="3">COUNTIFS(B37:R37,"у")</f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  <c r="U38" s="23"/>
      <c r="V38" s="23">
        <f t="shared" si="3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  <c r="U39" s="23"/>
      <c r="V39" s="23">
        <f t="shared" si="3"/>
        <v>0</v>
      </c>
    </row>
    <row r="40" ht="15.75" customHeight="1">
      <c r="A40" s="20" t="s">
        <v>25</v>
      </c>
      <c r="B40" s="21"/>
      <c r="C40" s="21"/>
      <c r="D40" s="21"/>
      <c r="E40" s="21"/>
      <c r="F40" s="22"/>
      <c r="G40" s="21"/>
      <c r="H40" s="71"/>
      <c r="I40" s="21"/>
      <c r="J40" s="21"/>
      <c r="K40" s="21"/>
      <c r="L40" s="21"/>
      <c r="M40" s="21"/>
      <c r="N40" s="16"/>
      <c r="O40" s="16"/>
      <c r="P40" s="16"/>
      <c r="Q40" s="16"/>
      <c r="R40" s="16"/>
      <c r="S40" s="16"/>
      <c r="T40" s="23">
        <f t="shared" si="1"/>
        <v>0</v>
      </c>
      <c r="U40" s="23"/>
      <c r="V40" s="23">
        <f t="shared" si="3"/>
        <v>0</v>
      </c>
    </row>
    <row r="41" ht="15.75" customHeight="1">
      <c r="A41" s="20" t="s">
        <v>26</v>
      </c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16"/>
      <c r="O41" s="16"/>
      <c r="P41" s="16"/>
      <c r="Q41" s="16"/>
      <c r="R41" s="16"/>
      <c r="S41" s="16"/>
      <c r="T41" s="23">
        <f t="shared" si="1"/>
        <v>0</v>
      </c>
      <c r="U41" s="23"/>
      <c r="V41" s="23">
        <f t="shared" si="3"/>
        <v>0</v>
      </c>
    </row>
    <row r="42" ht="15.75" customHeight="1">
      <c r="A42" s="20" t="s">
        <v>27</v>
      </c>
      <c r="B42" s="5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0</v>
      </c>
      <c r="U42" s="23"/>
      <c r="V42" s="23">
        <f t="shared" si="3"/>
        <v>0</v>
      </c>
    </row>
    <row r="43" ht="15.75" customHeight="1">
      <c r="A43" s="20" t="s">
        <v>28</v>
      </c>
      <c r="B43" s="21"/>
      <c r="C43" s="22" t="s">
        <v>61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  <c r="U43" s="23"/>
      <c r="V43" s="23">
        <f t="shared" si="3"/>
        <v>1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  <c r="U44" s="23"/>
      <c r="V44" s="23">
        <f t="shared" si="3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"/>
      <c r="O45" s="16"/>
      <c r="P45" s="16"/>
      <c r="Q45" s="16"/>
      <c r="R45" s="16"/>
      <c r="S45" s="16"/>
      <c r="T45" s="23">
        <f t="shared" si="1"/>
        <v>0</v>
      </c>
      <c r="U45" s="23"/>
      <c r="V45" s="23">
        <f t="shared" si="3"/>
        <v>0</v>
      </c>
    </row>
    <row r="46" ht="15.75" customHeight="1">
      <c r="A46" s="20" t="s">
        <v>25</v>
      </c>
      <c r="B46" s="21"/>
      <c r="C46" s="22"/>
      <c r="D46" s="21"/>
      <c r="E46" s="21"/>
      <c r="F46" s="21"/>
      <c r="G46" s="21"/>
      <c r="H46" s="21"/>
      <c r="I46" s="21"/>
      <c r="J46" s="22" t="s">
        <v>43</v>
      </c>
      <c r="K46" s="21"/>
      <c r="L46" s="21"/>
      <c r="M46" s="21"/>
      <c r="N46" s="16"/>
      <c r="O46" s="26" t="s">
        <v>61</v>
      </c>
      <c r="P46" s="16"/>
      <c r="Q46" s="16"/>
      <c r="R46" s="16"/>
      <c r="S46" s="16"/>
      <c r="T46" s="23">
        <f t="shared" si="1"/>
        <v>0</v>
      </c>
      <c r="U46" s="23"/>
      <c r="V46" s="23">
        <f t="shared" si="3"/>
        <v>1</v>
      </c>
    </row>
    <row r="47" ht="15.75" customHeight="1">
      <c r="A47" s="20" t="s">
        <v>26</v>
      </c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0</v>
      </c>
      <c r="U47" s="23"/>
      <c r="V47" s="23">
        <f t="shared" si="3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2"/>
      <c r="J48" s="22"/>
      <c r="K48" s="21"/>
      <c r="L48" s="21"/>
      <c r="M48" s="21"/>
      <c r="N48" s="16"/>
      <c r="O48" s="16"/>
      <c r="P48" s="16"/>
      <c r="Q48" s="16"/>
      <c r="R48" s="16"/>
      <c r="S48" s="16"/>
      <c r="T48" s="23">
        <f t="shared" si="1"/>
        <v>0</v>
      </c>
      <c r="U48" s="23"/>
      <c r="V48" s="23">
        <f t="shared" si="3"/>
        <v>0</v>
      </c>
    </row>
    <row r="49" ht="15.75" customHeight="1">
      <c r="A49" s="20" t="s">
        <v>28</v>
      </c>
      <c r="B49" s="21"/>
      <c r="C49" s="21"/>
      <c r="D49" s="21"/>
      <c r="E49" s="21"/>
      <c r="F49" s="22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16"/>
      <c r="T49" s="23">
        <f t="shared" si="1"/>
        <v>0</v>
      </c>
      <c r="U49" s="23"/>
      <c r="V49" s="23">
        <f t="shared" si="3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  <c r="U50" s="23"/>
      <c r="V50" s="23">
        <f t="shared" si="3"/>
        <v>0</v>
      </c>
    </row>
    <row r="51" ht="15.75" customHeight="1">
      <c r="A51" s="48">
        <v>1.0</v>
      </c>
      <c r="B51" s="22" t="s">
        <v>30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3">
        <f t="shared" si="1"/>
        <v>0</v>
      </c>
      <c r="U51" s="23"/>
      <c r="V51" s="23">
        <f t="shared" si="3"/>
        <v>1</v>
      </c>
    </row>
    <row r="52" ht="15.75" customHeight="1">
      <c r="A52" s="20" t="s">
        <v>25</v>
      </c>
      <c r="B52" s="21"/>
      <c r="C52" s="21"/>
      <c r="D52" s="21"/>
      <c r="E52" s="21"/>
      <c r="F52" s="21"/>
      <c r="G52" s="21"/>
      <c r="H52" s="21"/>
      <c r="I52" s="22" t="s">
        <v>30</v>
      </c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0</v>
      </c>
      <c r="U52" s="23"/>
      <c r="V52" s="23">
        <f t="shared" si="3"/>
        <v>1</v>
      </c>
    </row>
    <row r="53" ht="15.75" customHeight="1">
      <c r="A53" s="20" t="s">
        <v>26</v>
      </c>
      <c r="B53" s="50"/>
      <c r="C53" s="21"/>
      <c r="D53" s="21"/>
      <c r="E53" s="21"/>
      <c r="F53" s="22" t="s">
        <v>30</v>
      </c>
      <c r="G53" s="21"/>
      <c r="H53" s="21"/>
      <c r="I53" s="21"/>
      <c r="J53" s="21"/>
      <c r="K53" s="21"/>
      <c r="L53" s="21"/>
      <c r="M53" s="21"/>
      <c r="N53" s="26"/>
      <c r="O53" s="16"/>
      <c r="P53" s="16"/>
      <c r="Q53" s="16"/>
      <c r="R53" s="16"/>
      <c r="S53" s="16"/>
      <c r="T53" s="23">
        <f t="shared" si="1"/>
        <v>0</v>
      </c>
      <c r="U53" s="23"/>
      <c r="V53" s="23">
        <f t="shared" si="3"/>
        <v>1</v>
      </c>
    </row>
    <row r="54" ht="15.75" customHeight="1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 t="s">
        <v>30</v>
      </c>
      <c r="N54" s="16"/>
      <c r="O54" s="16"/>
      <c r="P54" s="16"/>
      <c r="Q54" s="16"/>
      <c r="R54" s="16"/>
      <c r="S54" s="16"/>
      <c r="T54" s="23">
        <f t="shared" si="1"/>
        <v>0</v>
      </c>
      <c r="U54" s="23"/>
      <c r="V54" s="23">
        <f t="shared" si="3"/>
        <v>1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0</v>
      </c>
      <c r="U55" s="23"/>
      <c r="V55" s="23">
        <f t="shared" si="3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  <c r="U56" s="23"/>
      <c r="V56" s="23">
        <f t="shared" si="3"/>
        <v>0</v>
      </c>
    </row>
    <row r="57" ht="15.75" customHeight="1">
      <c r="A57" s="25" t="s">
        <v>37</v>
      </c>
      <c r="B57" s="21"/>
      <c r="C57" s="21"/>
      <c r="D57" s="21"/>
      <c r="E57" s="21"/>
      <c r="F57" s="22"/>
      <c r="G57" s="21"/>
      <c r="H57" s="21"/>
      <c r="I57" s="22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  <c r="U57" s="23"/>
      <c r="V57" s="23">
        <f t="shared" si="3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7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  <c r="U58" s="23"/>
      <c r="V58" s="23">
        <f t="shared" si="3"/>
        <v>0</v>
      </c>
    </row>
    <row r="59" ht="15.75" customHeight="1">
      <c r="A59" s="20" t="s">
        <v>24</v>
      </c>
      <c r="B59" s="21"/>
      <c r="C59" s="21"/>
      <c r="D59" s="22" t="s">
        <v>30</v>
      </c>
      <c r="E59" s="21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16"/>
      <c r="T59" s="23">
        <f t="shared" si="1"/>
        <v>0</v>
      </c>
      <c r="U59" s="23"/>
      <c r="V59" s="23">
        <f t="shared" si="3"/>
        <v>1</v>
      </c>
    </row>
    <row r="60" ht="15.75" customHeight="1">
      <c r="A60" s="20" t="s">
        <v>25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16"/>
      <c r="T60" s="23">
        <f t="shared" si="1"/>
        <v>0</v>
      </c>
      <c r="U60" s="23"/>
      <c r="V60" s="23">
        <f t="shared" si="3"/>
        <v>0</v>
      </c>
    </row>
    <row r="61" ht="15.75" customHeight="1">
      <c r="A61" s="20" t="s">
        <v>26</v>
      </c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23">
        <f t="shared" si="1"/>
        <v>0</v>
      </c>
      <c r="U61" s="23"/>
      <c r="V61" s="23">
        <f t="shared" si="3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0</v>
      </c>
      <c r="U62" s="23"/>
      <c r="V62" s="23">
        <f t="shared" si="3"/>
        <v>0</v>
      </c>
    </row>
    <row r="63" ht="15.75" customHeight="1">
      <c r="A63" s="20" t="s">
        <v>28</v>
      </c>
      <c r="B63" s="21"/>
      <c r="C63" s="22" t="s">
        <v>61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3">
        <f t="shared" si="1"/>
        <v>0</v>
      </c>
      <c r="U63" s="23"/>
      <c r="V63" s="23">
        <f t="shared" si="3"/>
        <v>1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  <c r="U64" s="23"/>
      <c r="V64" s="23">
        <f t="shared" si="3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16"/>
      <c r="O65" s="16"/>
      <c r="P65" s="16"/>
      <c r="Q65" s="16"/>
      <c r="R65" s="16"/>
      <c r="S65" s="16"/>
      <c r="T65" s="23">
        <f t="shared" si="1"/>
        <v>0</v>
      </c>
      <c r="U65" s="23"/>
      <c r="V65" s="23">
        <f t="shared" si="3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2" t="s">
        <v>61</v>
      </c>
      <c r="L66" s="21"/>
      <c r="M66" s="21"/>
      <c r="N66" s="16"/>
      <c r="O66" s="16"/>
      <c r="P66" s="16"/>
      <c r="Q66" s="16"/>
      <c r="R66" s="16"/>
      <c r="S66" s="16"/>
      <c r="T66" s="23">
        <f t="shared" si="1"/>
        <v>0</v>
      </c>
      <c r="U66" s="23"/>
      <c r="V66" s="23">
        <f t="shared" si="3"/>
        <v>1</v>
      </c>
    </row>
    <row r="67" ht="15.75" customHeight="1">
      <c r="A67" s="20" t="s">
        <v>26</v>
      </c>
      <c r="B67" s="5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6"/>
      <c r="S67" s="16"/>
      <c r="T67" s="23">
        <f t="shared" si="1"/>
        <v>0</v>
      </c>
      <c r="U67" s="23"/>
      <c r="V67" s="23">
        <f t="shared" si="3"/>
        <v>0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3">
        <f t="shared" si="1"/>
        <v>0</v>
      </c>
      <c r="U68" s="23"/>
      <c r="V68" s="23">
        <f t="shared" si="3"/>
        <v>0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0</v>
      </c>
      <c r="U69" s="23"/>
      <c r="V69" s="23">
        <f t="shared" si="3"/>
        <v>0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  <c r="U70" s="23"/>
      <c r="V70" s="23">
        <f t="shared" si="3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16"/>
      <c r="R71" s="16"/>
      <c r="S71" s="16"/>
      <c r="T71" s="23">
        <f t="shared" si="1"/>
        <v>0</v>
      </c>
      <c r="U71" s="23"/>
      <c r="V71" s="23">
        <f t="shared" si="3"/>
        <v>0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1"/>
      <c r="N72" s="16"/>
      <c r="O72" s="26" t="s">
        <v>61</v>
      </c>
      <c r="P72" s="16"/>
      <c r="Q72" s="16"/>
      <c r="R72" s="16"/>
      <c r="S72" s="16"/>
      <c r="T72" s="23">
        <f t="shared" si="1"/>
        <v>0</v>
      </c>
      <c r="U72" s="23"/>
      <c r="V72" s="23">
        <f t="shared" si="3"/>
        <v>1</v>
      </c>
    </row>
    <row r="73" ht="15.75" customHeight="1">
      <c r="A73" s="20" t="s">
        <v>26</v>
      </c>
      <c r="B73" s="21"/>
      <c r="C73" s="21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39"/>
      <c r="Q73" s="39"/>
      <c r="R73" s="39"/>
      <c r="S73" s="39"/>
      <c r="T73" s="23">
        <f t="shared" si="1"/>
        <v>0</v>
      </c>
      <c r="U73" s="23"/>
      <c r="V73" s="23">
        <f t="shared" si="3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16"/>
      <c r="T74" s="23">
        <f t="shared" si="1"/>
        <v>0</v>
      </c>
      <c r="U74" s="23"/>
      <c r="V74" s="23">
        <f t="shared" si="3"/>
        <v>0</v>
      </c>
    </row>
    <row r="75" ht="15.75" customHeight="1">
      <c r="A75" s="20" t="s">
        <v>28</v>
      </c>
      <c r="B75" s="21"/>
      <c r="C75" s="21"/>
      <c r="D75" s="21"/>
      <c r="E75" s="21"/>
      <c r="F75" s="22" t="s">
        <v>61</v>
      </c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3">
        <f t="shared" si="1"/>
        <v>0</v>
      </c>
      <c r="U75" s="23"/>
      <c r="V75" s="23">
        <f t="shared" si="3"/>
        <v>1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  <c r="U76" s="23"/>
      <c r="V76" s="23">
        <f t="shared" si="3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16"/>
      <c r="T77" s="23">
        <f t="shared" si="1"/>
        <v>0</v>
      </c>
      <c r="U77" s="23"/>
      <c r="V77" s="23">
        <f t="shared" si="3"/>
        <v>0</v>
      </c>
    </row>
    <row r="78" ht="15.75" customHeight="1">
      <c r="A78" s="20" t="s">
        <v>25</v>
      </c>
      <c r="B78" s="5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26" t="s">
        <v>82</v>
      </c>
      <c r="T78" s="23">
        <f t="shared" si="1"/>
        <v>0</v>
      </c>
      <c r="U78" s="27">
        <v>1.0</v>
      </c>
      <c r="V78" s="23">
        <f t="shared" si="3"/>
        <v>0</v>
      </c>
    </row>
    <row r="79" ht="15.75" customHeight="1">
      <c r="A79" s="20" t="s">
        <v>26</v>
      </c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0</v>
      </c>
      <c r="U79" s="23"/>
      <c r="V79" s="23">
        <f t="shared" si="3"/>
        <v>0</v>
      </c>
    </row>
    <row r="80" ht="15.75" customHeight="1">
      <c r="A80" s="20" t="s">
        <v>27</v>
      </c>
      <c r="B80" s="21"/>
      <c r="C80" s="21"/>
      <c r="D80" s="21"/>
      <c r="E80" s="21"/>
      <c r="F80" s="22"/>
      <c r="G80" s="21"/>
      <c r="H80" s="21"/>
      <c r="I80" s="21"/>
      <c r="J80" s="21"/>
      <c r="K80" s="21"/>
      <c r="L80" s="21"/>
      <c r="M80" s="21"/>
      <c r="N80" s="16"/>
      <c r="O80" s="16"/>
      <c r="P80" s="16"/>
      <c r="Q80" s="16"/>
      <c r="R80" s="16"/>
      <c r="S80" s="16"/>
      <c r="T80" s="23">
        <f t="shared" si="1"/>
        <v>0</v>
      </c>
      <c r="U80" s="23"/>
      <c r="V80" s="23">
        <f t="shared" si="3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0</v>
      </c>
      <c r="U81" s="23"/>
      <c r="V81" s="23">
        <f t="shared" si="3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16"/>
      <c r="O82" s="16"/>
      <c r="P82" s="16"/>
      <c r="Q82" s="16"/>
      <c r="R82" s="16"/>
      <c r="S82" s="16"/>
      <c r="T82" s="23">
        <f t="shared" si="1"/>
        <v>0</v>
      </c>
      <c r="U82" s="23"/>
      <c r="V82" s="23">
        <f t="shared" si="3"/>
        <v>0</v>
      </c>
    </row>
    <row r="83" ht="15.75" customHeight="1">
      <c r="A83" s="20" t="s">
        <v>24</v>
      </c>
      <c r="B83" s="21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3">
        <f t="shared" si="1"/>
        <v>0</v>
      </c>
      <c r="U83" s="23"/>
      <c r="V83" s="23">
        <f t="shared" si="3"/>
        <v>0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22" t="s">
        <v>30</v>
      </c>
      <c r="K84" s="21"/>
      <c r="L84" s="21"/>
      <c r="M84" s="21"/>
      <c r="N84" s="21"/>
      <c r="O84" s="21"/>
      <c r="P84" s="26"/>
      <c r="Q84" s="16"/>
      <c r="R84" s="16"/>
      <c r="S84" s="16"/>
      <c r="T84" s="23">
        <f t="shared" si="1"/>
        <v>0</v>
      </c>
      <c r="U84" s="23"/>
      <c r="V84" s="23">
        <f t="shared" si="3"/>
        <v>1</v>
      </c>
    </row>
    <row r="85" ht="15.75" customHeight="1">
      <c r="A85" s="20" t="s">
        <v>26</v>
      </c>
      <c r="B85" s="22" t="s">
        <v>30</v>
      </c>
      <c r="C85" s="22" t="s">
        <v>61</v>
      </c>
      <c r="D85" s="21"/>
      <c r="E85" s="21"/>
      <c r="F85" s="21"/>
      <c r="G85" s="21"/>
      <c r="H85" s="7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3">
        <f t="shared" si="1"/>
        <v>0</v>
      </c>
      <c r="U85" s="23"/>
      <c r="V85" s="23">
        <f t="shared" si="3"/>
        <v>2</v>
      </c>
    </row>
    <row r="86" ht="15.75" customHeight="1">
      <c r="A86" s="20" t="s">
        <v>27</v>
      </c>
      <c r="B86" s="21"/>
      <c r="C86" s="22" t="s">
        <v>30</v>
      </c>
      <c r="D86" s="21"/>
      <c r="E86" s="21"/>
      <c r="F86" s="21"/>
      <c r="G86" s="21"/>
      <c r="H86" s="21"/>
      <c r="I86" s="21"/>
      <c r="J86" s="21"/>
      <c r="K86" s="21"/>
      <c r="L86" s="21"/>
      <c r="M86" s="22"/>
      <c r="N86" s="16"/>
      <c r="O86" s="16"/>
      <c r="P86" s="26" t="s">
        <v>30</v>
      </c>
      <c r="Q86" s="16"/>
      <c r="R86" s="16"/>
      <c r="S86" s="16"/>
      <c r="T86" s="23">
        <f t="shared" si="1"/>
        <v>0</v>
      </c>
      <c r="U86" s="23"/>
      <c r="V86" s="23">
        <f t="shared" si="3"/>
        <v>2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26"/>
      <c r="I87" s="26"/>
      <c r="J87" s="26"/>
      <c r="K87" s="26"/>
      <c r="L87" s="26"/>
      <c r="M87" s="26"/>
      <c r="N87" s="16"/>
      <c r="O87" s="16"/>
      <c r="P87" s="26"/>
      <c r="Q87" s="30" t="s">
        <v>30</v>
      </c>
      <c r="R87" s="29"/>
      <c r="S87" s="29"/>
      <c r="T87" s="23">
        <f t="shared" si="1"/>
        <v>0</v>
      </c>
      <c r="U87" s="23"/>
      <c r="V87" s="23">
        <f t="shared" si="3"/>
        <v>1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1"/>
        <v>0</v>
      </c>
      <c r="U88" s="23"/>
      <c r="V88" s="23">
        <f t="shared" si="3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3">
        <f t="shared" si="1"/>
        <v>0</v>
      </c>
      <c r="U89" s="23"/>
      <c r="V89" s="23">
        <f t="shared" si="3"/>
        <v>0</v>
      </c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0" t="s">
        <v>43</v>
      </c>
      <c r="S90" s="29"/>
      <c r="T90" s="23">
        <f t="shared" si="1"/>
        <v>0</v>
      </c>
      <c r="U90" s="23"/>
      <c r="V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0" t="s">
        <v>43</v>
      </c>
      <c r="O91" s="29"/>
      <c r="P91" s="29"/>
      <c r="Q91" s="29"/>
      <c r="R91" s="30"/>
      <c r="S91" s="29"/>
      <c r="T91" s="23">
        <f t="shared" si="1"/>
        <v>0</v>
      </c>
      <c r="U91" s="23"/>
      <c r="V91" s="27">
        <v>1.0</v>
      </c>
    </row>
    <row r="92" ht="15.75" customHeight="1">
      <c r="A92" s="20" t="s">
        <v>27</v>
      </c>
      <c r="B92" s="29"/>
      <c r="C92" s="29"/>
      <c r="D92" s="29"/>
      <c r="E92" s="29"/>
      <c r="F92" s="29"/>
      <c r="G92" s="29"/>
      <c r="H92" s="29"/>
      <c r="I92" s="30" t="s">
        <v>61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1"/>
        <v>0</v>
      </c>
      <c r="U92" s="23"/>
      <c r="V92" s="23">
        <f t="shared" ref="V92:V99" si="4">COUNTIFS(B92:R92,"у")</f>
        <v>1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3">
        <f t="shared" si="1"/>
        <v>0</v>
      </c>
      <c r="U93" s="23"/>
      <c r="V93" s="23">
        <f t="shared" si="4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1"/>
        <v>0</v>
      </c>
      <c r="U94" s="23"/>
      <c r="V94" s="23">
        <f t="shared" si="4"/>
        <v>0</v>
      </c>
    </row>
    <row r="95" ht="15.75" customHeight="1">
      <c r="A95" s="20" t="s">
        <v>24</v>
      </c>
      <c r="B95" s="29"/>
      <c r="C95" s="30"/>
      <c r="D95" s="29"/>
      <c r="E95" s="29"/>
      <c r="F95" s="29"/>
      <c r="G95" s="29"/>
      <c r="H95" s="29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1"/>
        <v>0</v>
      </c>
      <c r="U95" s="23"/>
      <c r="V95" s="23">
        <f t="shared" si="4"/>
        <v>0</v>
      </c>
    </row>
    <row r="96" ht="15.75" customHeight="1">
      <c r="A96" s="20" t="s">
        <v>25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0" t="s">
        <v>61</v>
      </c>
      <c r="P96" s="29"/>
      <c r="Q96" s="29"/>
      <c r="R96" s="29"/>
      <c r="S96" s="29"/>
      <c r="T96" s="23">
        <f t="shared" si="1"/>
        <v>0</v>
      </c>
      <c r="U96" s="23"/>
      <c r="V96" s="23">
        <f t="shared" si="4"/>
        <v>1</v>
      </c>
    </row>
    <row r="97" ht="15.75" customHeight="1">
      <c r="A97" s="20" t="s">
        <v>26</v>
      </c>
      <c r="B97" s="29"/>
      <c r="C97" s="29"/>
      <c r="D97" s="29"/>
      <c r="E97" s="29"/>
      <c r="F97" s="30" t="s">
        <v>61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3">
        <f t="shared" si="1"/>
        <v>0</v>
      </c>
      <c r="U97" s="23"/>
      <c r="V97" s="23">
        <f t="shared" si="4"/>
        <v>1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29"/>
      <c r="I98" s="30"/>
      <c r="J98" s="30"/>
      <c r="K98" s="29"/>
      <c r="L98" s="29"/>
      <c r="M98" s="30" t="s">
        <v>30</v>
      </c>
      <c r="N98" s="29"/>
      <c r="O98" s="29"/>
      <c r="P98" s="29"/>
      <c r="Q98" s="29"/>
      <c r="R98" s="29"/>
      <c r="S98" s="29"/>
      <c r="T98" s="23">
        <f t="shared" si="1"/>
        <v>0</v>
      </c>
      <c r="U98" s="23"/>
      <c r="V98" s="23">
        <f t="shared" si="4"/>
        <v>1</v>
      </c>
    </row>
    <row r="99" ht="15.75" customHeight="1">
      <c r="A99" s="20" t="s">
        <v>28</v>
      </c>
      <c r="B99" s="26" t="s">
        <v>30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7"/>
      <c r="S99" s="17"/>
      <c r="T99" s="23">
        <f t="shared" si="1"/>
        <v>0</v>
      </c>
      <c r="U99" s="23"/>
      <c r="V99" s="23">
        <f t="shared" si="4"/>
        <v>1</v>
      </c>
    </row>
    <row r="100" ht="15.75" customHeight="1">
      <c r="A100" s="1" t="s">
        <v>46</v>
      </c>
      <c r="B100" s="23">
        <f t="shared" ref="B100:S100" si="5">COUNTA(B7:B99)</f>
        <v>5</v>
      </c>
      <c r="C100" s="23">
        <f t="shared" si="5"/>
        <v>7</v>
      </c>
      <c r="D100" s="23">
        <f t="shared" si="5"/>
        <v>1</v>
      </c>
      <c r="E100" s="23">
        <f t="shared" si="5"/>
        <v>0</v>
      </c>
      <c r="F100" s="23">
        <f t="shared" si="5"/>
        <v>4</v>
      </c>
      <c r="G100" s="23">
        <f t="shared" si="5"/>
        <v>0</v>
      </c>
      <c r="H100" s="23">
        <f t="shared" si="5"/>
        <v>0</v>
      </c>
      <c r="I100" s="23">
        <f t="shared" si="5"/>
        <v>3</v>
      </c>
      <c r="J100" s="23">
        <f t="shared" si="5"/>
        <v>3</v>
      </c>
      <c r="K100" s="23">
        <f t="shared" si="5"/>
        <v>2</v>
      </c>
      <c r="L100" s="23">
        <f t="shared" si="5"/>
        <v>0</v>
      </c>
      <c r="M100" s="23">
        <f t="shared" si="5"/>
        <v>3</v>
      </c>
      <c r="N100" s="23">
        <f t="shared" si="5"/>
        <v>3</v>
      </c>
      <c r="O100" s="23">
        <f t="shared" si="5"/>
        <v>4</v>
      </c>
      <c r="P100" s="23">
        <f t="shared" si="5"/>
        <v>1</v>
      </c>
      <c r="Q100" s="23">
        <f t="shared" si="5"/>
        <v>1</v>
      </c>
      <c r="R100" s="23">
        <f t="shared" si="5"/>
        <v>1</v>
      </c>
      <c r="S100" s="23">
        <f t="shared" si="5"/>
        <v>1</v>
      </c>
      <c r="T100" s="29">
        <f>SUM(T2:T99)</f>
        <v>6</v>
      </c>
      <c r="U100" s="30">
        <v>4.0</v>
      </c>
      <c r="V100" s="29">
        <f>SUM(V2:V99)</f>
        <v>31</v>
      </c>
    </row>
    <row r="101" ht="15.75" customHeight="1">
      <c r="A101" s="3" t="s">
        <v>47</v>
      </c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</sheetData>
  <printOptions/>
  <pageMargins bottom="0.75" footer="0.0" header="0.0" left="0.7" right="0.7" top="0.7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3" width="8.71"/>
  </cols>
  <sheetData>
    <row r="1">
      <c r="A1" s="1" t="s">
        <v>98</v>
      </c>
      <c r="N1" s="2" t="s">
        <v>1</v>
      </c>
    </row>
    <row r="2">
      <c r="A2" s="3"/>
      <c r="N2" s="2" t="s">
        <v>2</v>
      </c>
    </row>
    <row r="3">
      <c r="A3" s="3"/>
      <c r="N3" s="2" t="s">
        <v>3</v>
      </c>
    </row>
    <row r="4">
      <c r="A4" s="3"/>
      <c r="N4" s="28" t="s">
        <v>52</v>
      </c>
    </row>
    <row r="5">
      <c r="A5" s="6" t="s">
        <v>74</v>
      </c>
      <c r="B5" s="7"/>
      <c r="C5" s="7"/>
      <c r="D5" s="7"/>
      <c r="E5" s="7"/>
      <c r="F5" s="7"/>
      <c r="G5" s="7"/>
      <c r="H5" s="7"/>
    </row>
    <row r="6" ht="77.25" customHeight="1">
      <c r="A6" s="8" t="s">
        <v>6</v>
      </c>
      <c r="B6" s="9" t="s">
        <v>7</v>
      </c>
      <c r="C6" s="9" t="s">
        <v>8</v>
      </c>
      <c r="D6" s="31" t="s">
        <v>57</v>
      </c>
      <c r="E6" s="9" t="s">
        <v>75</v>
      </c>
      <c r="F6" s="9" t="s">
        <v>59</v>
      </c>
      <c r="G6" s="65" t="s">
        <v>56</v>
      </c>
      <c r="H6" s="65" t="s">
        <v>92</v>
      </c>
      <c r="I6" s="10" t="s">
        <v>76</v>
      </c>
      <c r="J6" s="10" t="s">
        <v>77</v>
      </c>
      <c r="K6" s="10" t="s">
        <v>11</v>
      </c>
      <c r="L6" s="10" t="s">
        <v>93</v>
      </c>
      <c r="M6" s="10" t="s">
        <v>78</v>
      </c>
      <c r="N6" s="10" t="s">
        <v>94</v>
      </c>
      <c r="O6" s="10" t="s">
        <v>95</v>
      </c>
      <c r="P6" s="10" t="s">
        <v>96</v>
      </c>
      <c r="Q6" s="10" t="s">
        <v>97</v>
      </c>
      <c r="R6" s="13" t="s">
        <v>80</v>
      </c>
      <c r="S6" s="13" t="s">
        <v>18</v>
      </c>
      <c r="T6" s="13" t="s">
        <v>19</v>
      </c>
      <c r="U6" s="13" t="s">
        <v>20</v>
      </c>
      <c r="V6" s="13" t="s">
        <v>21</v>
      </c>
      <c r="W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6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99" si="1">COUNTIFS(B9:R9,"Ф")</f>
        <v>0</v>
      </c>
      <c r="U9" s="23"/>
      <c r="V9" s="23">
        <f t="shared" ref="V9:V99" si="2">COUNTIFS(B9:R9,"у")</f>
        <v>0</v>
      </c>
    </row>
    <row r="10">
      <c r="A10" s="20" t="s">
        <v>25</v>
      </c>
      <c r="B10" s="49"/>
      <c r="C10" s="21"/>
      <c r="D10" s="21"/>
      <c r="E10" s="21"/>
      <c r="F10" s="21"/>
      <c r="G10" s="21"/>
      <c r="H10" s="7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0</v>
      </c>
      <c r="U10" s="23"/>
      <c r="V10" s="23">
        <f t="shared" si="2"/>
        <v>0</v>
      </c>
    </row>
    <row r="11">
      <c r="A11" s="20" t="s">
        <v>26</v>
      </c>
      <c r="B11" s="22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23">
        <f t="shared" si="1"/>
        <v>0</v>
      </c>
      <c r="U11" s="23"/>
      <c r="V11" s="23">
        <f t="shared" si="2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16"/>
      <c r="T12" s="23">
        <f t="shared" si="1"/>
        <v>0</v>
      </c>
      <c r="U12" s="23"/>
      <c r="V12" s="23">
        <f t="shared" si="2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3">
        <f t="shared" si="1"/>
        <v>0</v>
      </c>
      <c r="U13" s="23"/>
      <c r="V13" s="23">
        <f t="shared" si="2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  <c r="U14" s="23"/>
      <c r="V14" s="23">
        <f t="shared" si="2"/>
        <v>0</v>
      </c>
    </row>
    <row r="1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2" t="s">
        <v>61</v>
      </c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  <c r="U15" s="23"/>
      <c r="V15" s="23">
        <f t="shared" si="2"/>
        <v>1</v>
      </c>
    </row>
    <row r="16">
      <c r="A16" s="20" t="s">
        <v>25</v>
      </c>
      <c r="B16" s="21"/>
      <c r="C16" s="5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"/>
      <c r="O16" s="16"/>
      <c r="P16" s="16"/>
      <c r="Q16" s="16"/>
      <c r="R16" s="16"/>
      <c r="S16" s="16"/>
      <c r="T16" s="23">
        <f t="shared" si="1"/>
        <v>0</v>
      </c>
      <c r="U16" s="23"/>
      <c r="V16" s="23">
        <f t="shared" si="2"/>
        <v>0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0</v>
      </c>
      <c r="U17" s="23"/>
      <c r="V17" s="23">
        <f t="shared" si="2"/>
        <v>0</v>
      </c>
    </row>
    <row r="18">
      <c r="A18" s="20" t="s">
        <v>27</v>
      </c>
      <c r="B18" s="21"/>
      <c r="C18" s="21"/>
      <c r="D18" s="21"/>
      <c r="E18" s="21"/>
      <c r="F18" s="22" t="s">
        <v>61</v>
      </c>
      <c r="G18" s="21"/>
      <c r="H18" s="21"/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0</v>
      </c>
      <c r="U18" s="23"/>
      <c r="V18" s="23">
        <f t="shared" si="2"/>
        <v>1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0</v>
      </c>
      <c r="U19" s="23"/>
      <c r="V19" s="23">
        <f t="shared" si="2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  <c r="U20" s="23"/>
      <c r="V20" s="23">
        <f t="shared" si="2"/>
        <v>0</v>
      </c>
    </row>
    <row r="21" ht="15.75" customHeight="1">
      <c r="A21" s="24" t="s">
        <v>24</v>
      </c>
      <c r="B21" s="21"/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0</v>
      </c>
      <c r="U21" s="23"/>
      <c r="V21" s="23">
        <f t="shared" si="2"/>
        <v>0</v>
      </c>
    </row>
    <row r="22" ht="15.75" customHeight="1">
      <c r="A22" s="20" t="s">
        <v>25</v>
      </c>
      <c r="B22" s="22" t="s">
        <v>88</v>
      </c>
      <c r="C22" s="21"/>
      <c r="D22" s="21"/>
      <c r="E22" s="21"/>
      <c r="F22" s="21"/>
      <c r="G22" s="21"/>
      <c r="H22" s="71"/>
      <c r="I22" s="21"/>
      <c r="J22" s="21"/>
      <c r="K22" s="21"/>
      <c r="L22" s="21"/>
      <c r="M22" s="21"/>
      <c r="N22" s="16"/>
      <c r="O22" s="26" t="s">
        <v>61</v>
      </c>
      <c r="P22" s="16"/>
      <c r="Q22" s="16"/>
      <c r="R22" s="16"/>
      <c r="S22" s="16"/>
      <c r="T22" s="23">
        <f t="shared" si="1"/>
        <v>1</v>
      </c>
      <c r="U22" s="23"/>
      <c r="V22" s="23">
        <f t="shared" si="2"/>
        <v>1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3">
        <f t="shared" si="1"/>
        <v>0</v>
      </c>
      <c r="U23" s="23"/>
      <c r="V23" s="23">
        <f t="shared" si="2"/>
        <v>0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3">
        <f t="shared" si="1"/>
        <v>0</v>
      </c>
      <c r="U24" s="23"/>
      <c r="V24" s="23">
        <f t="shared" si="2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16"/>
      <c r="T25" s="23">
        <f t="shared" si="1"/>
        <v>0</v>
      </c>
      <c r="U25" s="23"/>
      <c r="V25" s="23">
        <f t="shared" si="2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0</v>
      </c>
      <c r="U26" s="23"/>
      <c r="V26" s="23">
        <f t="shared" si="2"/>
        <v>0</v>
      </c>
    </row>
    <row r="27" ht="15.75" customHeight="1">
      <c r="A27" s="20" t="s">
        <v>24</v>
      </c>
      <c r="B27" s="21"/>
      <c r="C27" s="22" t="s">
        <v>61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3">
        <f t="shared" si="1"/>
        <v>0</v>
      </c>
      <c r="U27" s="23"/>
      <c r="V27" s="23">
        <f t="shared" si="2"/>
        <v>1</v>
      </c>
    </row>
    <row r="28" ht="15.75" customHeight="1">
      <c r="A28" s="20" t="s">
        <v>25</v>
      </c>
      <c r="B28" s="21"/>
      <c r="C28" s="22" t="s">
        <v>81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16"/>
      <c r="T28" s="23">
        <f t="shared" si="1"/>
        <v>1</v>
      </c>
      <c r="U28" s="23"/>
      <c r="V28" s="23">
        <f t="shared" si="2"/>
        <v>0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  <c r="U29" s="23"/>
      <c r="V29" s="23">
        <f t="shared" si="2"/>
        <v>0</v>
      </c>
    </row>
    <row r="30" ht="15.75" customHeight="1">
      <c r="A30" s="20" t="s">
        <v>27</v>
      </c>
      <c r="B30" s="5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0</v>
      </c>
      <c r="U30" s="23"/>
      <c r="V30" s="23">
        <f t="shared" si="2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0</v>
      </c>
      <c r="U31" s="23"/>
      <c r="V31" s="23">
        <f t="shared" si="2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  <c r="U32" s="23"/>
      <c r="V32" s="23">
        <f t="shared" si="2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2" t="s">
        <v>88</v>
      </c>
      <c r="J33" s="21"/>
      <c r="K33" s="21"/>
      <c r="L33" s="21"/>
      <c r="M33" s="21"/>
      <c r="N33" s="26" t="s">
        <v>88</v>
      </c>
      <c r="O33" s="16"/>
      <c r="P33" s="16"/>
      <c r="Q33" s="16"/>
      <c r="R33" s="16"/>
      <c r="S33" s="16"/>
      <c r="T33" s="23">
        <f t="shared" si="1"/>
        <v>2</v>
      </c>
      <c r="U33" s="23"/>
      <c r="V33" s="23">
        <f t="shared" si="2"/>
        <v>0</v>
      </c>
    </row>
    <row r="34" ht="15.75" customHeight="1">
      <c r="A34" s="20" t="s">
        <v>25</v>
      </c>
      <c r="B34" s="21"/>
      <c r="C34" s="22" t="s">
        <v>30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6" t="s">
        <v>43</v>
      </c>
      <c r="O34" s="16"/>
      <c r="P34" s="16"/>
      <c r="Q34" s="16"/>
      <c r="R34" s="16"/>
      <c r="S34" s="16"/>
      <c r="T34" s="23">
        <f t="shared" si="1"/>
        <v>0</v>
      </c>
      <c r="U34" s="23"/>
      <c r="V34" s="23">
        <f t="shared" si="2"/>
        <v>1</v>
      </c>
    </row>
    <row r="35" ht="15.75" customHeight="1">
      <c r="A35" s="20" t="s">
        <v>26</v>
      </c>
      <c r="B35" s="22" t="s">
        <v>61</v>
      </c>
      <c r="C35" s="21"/>
      <c r="D35" s="21"/>
      <c r="E35" s="21"/>
      <c r="F35" s="21"/>
      <c r="G35" s="21"/>
      <c r="H35" s="21"/>
      <c r="I35" s="21"/>
      <c r="J35" s="22" t="s">
        <v>81</v>
      </c>
      <c r="K35" s="21"/>
      <c r="L35" s="21"/>
      <c r="M35" s="22" t="s">
        <v>81</v>
      </c>
      <c r="N35" s="16"/>
      <c r="O35" s="16"/>
      <c r="P35" s="16"/>
      <c r="Q35" s="16"/>
      <c r="R35" s="16"/>
      <c r="S35" s="16"/>
      <c r="T35" s="23">
        <f t="shared" si="1"/>
        <v>2</v>
      </c>
      <c r="U35" s="23"/>
      <c r="V35" s="23">
        <f t="shared" si="2"/>
        <v>1</v>
      </c>
    </row>
    <row r="36" ht="15.75" customHeight="1">
      <c r="A36" s="20" t="s">
        <v>27</v>
      </c>
      <c r="B36" s="21"/>
      <c r="C36" s="21"/>
      <c r="D36" s="21"/>
      <c r="E36" s="21"/>
      <c r="F36" s="22"/>
      <c r="G36" s="21"/>
      <c r="H36" s="21"/>
      <c r="I36" s="21"/>
      <c r="J36" s="21"/>
      <c r="K36" s="21"/>
      <c r="L36" s="21"/>
      <c r="M36" s="21"/>
      <c r="N36" s="16"/>
      <c r="O36" s="16"/>
      <c r="P36" s="16"/>
      <c r="Q36" s="16"/>
      <c r="R36" s="16"/>
      <c r="S36" s="16"/>
      <c r="T36" s="23">
        <f t="shared" si="1"/>
        <v>0</v>
      </c>
      <c r="U36" s="23"/>
      <c r="V36" s="23">
        <f t="shared" si="2"/>
        <v>0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3">
        <f t="shared" si="1"/>
        <v>0</v>
      </c>
      <c r="U37" s="23"/>
      <c r="V37" s="23">
        <f t="shared" si="2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  <c r="U38" s="23"/>
      <c r="V38" s="23">
        <f t="shared" si="2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  <c r="U39" s="23"/>
      <c r="V39" s="23">
        <f t="shared" si="2"/>
        <v>0</v>
      </c>
    </row>
    <row r="40" ht="15.75" customHeight="1">
      <c r="A40" s="20" t="s">
        <v>25</v>
      </c>
      <c r="B40" s="21"/>
      <c r="C40" s="21"/>
      <c r="D40" s="21"/>
      <c r="E40" s="21"/>
      <c r="F40" s="22"/>
      <c r="G40" s="21"/>
      <c r="H40" s="71"/>
      <c r="I40" s="21"/>
      <c r="J40" s="21"/>
      <c r="K40" s="21"/>
      <c r="L40" s="21"/>
      <c r="M40" s="21"/>
      <c r="N40" s="16"/>
      <c r="O40" s="16"/>
      <c r="P40" s="16"/>
      <c r="Q40" s="16"/>
      <c r="R40" s="16"/>
      <c r="S40" s="16"/>
      <c r="T40" s="23">
        <f t="shared" si="1"/>
        <v>0</v>
      </c>
      <c r="U40" s="23"/>
      <c r="V40" s="23">
        <f t="shared" si="2"/>
        <v>0</v>
      </c>
    </row>
    <row r="41" ht="15.75" customHeight="1">
      <c r="A41" s="20" t="s">
        <v>26</v>
      </c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16"/>
      <c r="O41" s="16"/>
      <c r="P41" s="16"/>
      <c r="Q41" s="16"/>
      <c r="R41" s="16"/>
      <c r="S41" s="16"/>
      <c r="T41" s="23">
        <f t="shared" si="1"/>
        <v>0</v>
      </c>
      <c r="U41" s="23"/>
      <c r="V41" s="23">
        <f t="shared" si="2"/>
        <v>0</v>
      </c>
    </row>
    <row r="42" ht="15.75" customHeight="1">
      <c r="A42" s="20" t="s">
        <v>27</v>
      </c>
      <c r="B42" s="50"/>
      <c r="C42" s="21"/>
      <c r="D42" s="21"/>
      <c r="E42" s="21"/>
      <c r="F42" s="22" t="s">
        <v>61</v>
      </c>
      <c r="G42" s="21"/>
      <c r="H42" s="21"/>
      <c r="I42" s="21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0</v>
      </c>
      <c r="U42" s="23"/>
      <c r="V42" s="23">
        <f t="shared" si="2"/>
        <v>1</v>
      </c>
    </row>
    <row r="43" ht="15.75" customHeight="1">
      <c r="A43" s="20" t="s">
        <v>28</v>
      </c>
      <c r="B43" s="21"/>
      <c r="C43" s="22" t="s">
        <v>61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  <c r="U43" s="23"/>
      <c r="V43" s="23">
        <f t="shared" si="2"/>
        <v>1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  <c r="U44" s="23"/>
      <c r="V44" s="23">
        <f t="shared" si="2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"/>
      <c r="O45" s="16"/>
      <c r="P45" s="16"/>
      <c r="Q45" s="16"/>
      <c r="R45" s="16"/>
      <c r="S45" s="16"/>
      <c r="T45" s="23">
        <f t="shared" si="1"/>
        <v>0</v>
      </c>
      <c r="U45" s="23"/>
      <c r="V45" s="23">
        <f t="shared" si="2"/>
        <v>0</v>
      </c>
    </row>
    <row r="46" ht="15.75" customHeight="1">
      <c r="A46" s="20" t="s">
        <v>25</v>
      </c>
      <c r="B46" s="21"/>
      <c r="C46" s="22"/>
      <c r="D46" s="21"/>
      <c r="E46" s="22" t="s">
        <v>61</v>
      </c>
      <c r="F46" s="21"/>
      <c r="G46" s="21"/>
      <c r="H46" s="21"/>
      <c r="I46" s="21"/>
      <c r="J46" s="22"/>
      <c r="K46" s="21"/>
      <c r="L46" s="21"/>
      <c r="M46" s="21"/>
      <c r="N46" s="16"/>
      <c r="O46" s="26" t="s">
        <v>61</v>
      </c>
      <c r="P46" s="16"/>
      <c r="Q46" s="16"/>
      <c r="R46" s="16"/>
      <c r="S46" s="16"/>
      <c r="T46" s="23">
        <f t="shared" si="1"/>
        <v>0</v>
      </c>
      <c r="U46" s="23"/>
      <c r="V46" s="23">
        <f t="shared" si="2"/>
        <v>2</v>
      </c>
    </row>
    <row r="47" ht="15.75" customHeight="1">
      <c r="A47" s="20" t="s">
        <v>26</v>
      </c>
      <c r="B47" s="21"/>
      <c r="C47" s="21"/>
      <c r="D47" s="22"/>
      <c r="E47" s="21"/>
      <c r="F47" s="21"/>
      <c r="G47" s="21"/>
      <c r="H47" s="21"/>
      <c r="I47" s="21"/>
      <c r="J47" s="22" t="s">
        <v>43</v>
      </c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0</v>
      </c>
      <c r="U47" s="23"/>
      <c r="V47" s="23">
        <f t="shared" si="2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2"/>
      <c r="J48" s="22"/>
      <c r="K48" s="21"/>
      <c r="L48" s="21"/>
      <c r="M48" s="21"/>
      <c r="N48" s="16"/>
      <c r="O48" s="16"/>
      <c r="P48" s="16"/>
      <c r="Q48" s="16"/>
      <c r="R48" s="16"/>
      <c r="S48" s="16"/>
      <c r="T48" s="23">
        <f t="shared" si="1"/>
        <v>0</v>
      </c>
      <c r="U48" s="23"/>
      <c r="V48" s="23">
        <f t="shared" si="2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16"/>
      <c r="T49" s="23">
        <f t="shared" si="1"/>
        <v>0</v>
      </c>
      <c r="U49" s="23"/>
      <c r="V49" s="23">
        <f t="shared" si="2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  <c r="U50" s="23"/>
      <c r="V50" s="23">
        <f t="shared" si="2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2" t="s">
        <v>30</v>
      </c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3">
        <f t="shared" si="1"/>
        <v>0</v>
      </c>
      <c r="U51" s="23"/>
      <c r="V51" s="23">
        <f t="shared" si="2"/>
        <v>1</v>
      </c>
    </row>
    <row r="52" ht="15.75" customHeight="1">
      <c r="A52" s="20" t="s">
        <v>25</v>
      </c>
      <c r="B52" s="22" t="s">
        <v>61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0</v>
      </c>
      <c r="U52" s="23"/>
      <c r="V52" s="23">
        <f t="shared" si="2"/>
        <v>1</v>
      </c>
    </row>
    <row r="53" ht="15.75" customHeight="1">
      <c r="A53" s="20" t="s">
        <v>26</v>
      </c>
      <c r="B53" s="5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6"/>
      <c r="O53" s="16"/>
      <c r="P53" s="16"/>
      <c r="Q53" s="16"/>
      <c r="R53" s="16"/>
      <c r="S53" s="16"/>
      <c r="T53" s="23">
        <f t="shared" si="1"/>
        <v>0</v>
      </c>
      <c r="U53" s="23"/>
      <c r="V53" s="23">
        <f t="shared" si="2"/>
        <v>0</v>
      </c>
    </row>
    <row r="54" ht="15.75" customHeight="1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 t="s">
        <v>30</v>
      </c>
      <c r="N54" s="16"/>
      <c r="O54" s="16"/>
      <c r="P54" s="16"/>
      <c r="Q54" s="16"/>
      <c r="R54" s="16"/>
      <c r="S54" s="16"/>
      <c r="T54" s="23">
        <f t="shared" si="1"/>
        <v>0</v>
      </c>
      <c r="U54" s="23"/>
      <c r="V54" s="23">
        <f t="shared" si="2"/>
        <v>1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0</v>
      </c>
      <c r="U55" s="23"/>
      <c r="V55" s="23">
        <f t="shared" si="2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  <c r="U56" s="23"/>
      <c r="V56" s="23">
        <f t="shared" si="2"/>
        <v>0</v>
      </c>
    </row>
    <row r="57" ht="15.75" customHeight="1">
      <c r="A57" s="25" t="s">
        <v>37</v>
      </c>
      <c r="B57" s="21"/>
      <c r="C57" s="21"/>
      <c r="D57" s="21"/>
      <c r="E57" s="21"/>
      <c r="F57" s="22"/>
      <c r="G57" s="21"/>
      <c r="H57" s="21"/>
      <c r="I57" s="22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  <c r="U57" s="23"/>
      <c r="V57" s="23">
        <f t="shared" si="2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7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  <c r="U58" s="23"/>
      <c r="V58" s="23">
        <f t="shared" si="2"/>
        <v>0</v>
      </c>
    </row>
    <row r="59" ht="15.75" customHeight="1">
      <c r="A59" s="20" t="s">
        <v>24</v>
      </c>
      <c r="B59" s="21"/>
      <c r="C59" s="21"/>
      <c r="D59" s="22" t="s">
        <v>30</v>
      </c>
      <c r="E59" s="21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16"/>
      <c r="T59" s="23">
        <f t="shared" si="1"/>
        <v>0</v>
      </c>
      <c r="U59" s="23"/>
      <c r="V59" s="23">
        <f t="shared" si="2"/>
        <v>1</v>
      </c>
    </row>
    <row r="60" ht="15.75" customHeight="1">
      <c r="A60" s="20" t="s">
        <v>25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16"/>
      <c r="T60" s="23">
        <f t="shared" si="1"/>
        <v>0</v>
      </c>
      <c r="U60" s="23"/>
      <c r="V60" s="23">
        <f t="shared" si="2"/>
        <v>0</v>
      </c>
    </row>
    <row r="61" ht="15.75" customHeight="1">
      <c r="A61" s="20" t="s">
        <v>26</v>
      </c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23">
        <f t="shared" si="1"/>
        <v>0</v>
      </c>
      <c r="U61" s="23"/>
      <c r="V61" s="23">
        <f t="shared" si="2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0</v>
      </c>
      <c r="U62" s="23"/>
      <c r="V62" s="23">
        <f t="shared" si="2"/>
        <v>0</v>
      </c>
    </row>
    <row r="63" ht="15.75" customHeight="1">
      <c r="A63" s="20" t="s">
        <v>28</v>
      </c>
      <c r="B63" s="21"/>
      <c r="C63" s="22" t="s">
        <v>61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3">
        <f t="shared" si="1"/>
        <v>0</v>
      </c>
      <c r="U63" s="23"/>
      <c r="V63" s="23">
        <f t="shared" si="2"/>
        <v>1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  <c r="U64" s="23"/>
      <c r="V64" s="23">
        <f t="shared" si="2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2" t="s">
        <v>61</v>
      </c>
      <c r="L65" s="21"/>
      <c r="M65" s="22"/>
      <c r="N65" s="16"/>
      <c r="O65" s="16"/>
      <c r="P65" s="16"/>
      <c r="Q65" s="16"/>
      <c r="R65" s="16"/>
      <c r="S65" s="16"/>
      <c r="T65" s="23">
        <f t="shared" si="1"/>
        <v>0</v>
      </c>
      <c r="U65" s="23"/>
      <c r="V65" s="23">
        <f t="shared" si="2"/>
        <v>1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6"/>
      <c r="O66" s="16"/>
      <c r="P66" s="16"/>
      <c r="Q66" s="16"/>
      <c r="R66" s="16"/>
      <c r="S66" s="16"/>
      <c r="T66" s="23">
        <f t="shared" si="1"/>
        <v>0</v>
      </c>
      <c r="U66" s="23"/>
      <c r="V66" s="23">
        <f t="shared" si="2"/>
        <v>0</v>
      </c>
    </row>
    <row r="67" ht="15.75" customHeight="1">
      <c r="A67" s="20" t="s">
        <v>26</v>
      </c>
      <c r="B67" s="5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6"/>
      <c r="S67" s="16"/>
      <c r="T67" s="23">
        <f t="shared" si="1"/>
        <v>0</v>
      </c>
      <c r="U67" s="23"/>
      <c r="V67" s="23">
        <f t="shared" si="2"/>
        <v>0</v>
      </c>
    </row>
    <row r="68" ht="15.75" customHeight="1">
      <c r="A68" s="20" t="s">
        <v>27</v>
      </c>
      <c r="B68" s="21"/>
      <c r="C68" s="21"/>
      <c r="D68" s="21"/>
      <c r="E68" s="21"/>
      <c r="F68" s="22" t="s">
        <v>61</v>
      </c>
      <c r="G68" s="21"/>
      <c r="H68" s="21"/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3">
        <f t="shared" si="1"/>
        <v>0</v>
      </c>
      <c r="U68" s="23"/>
      <c r="V68" s="23">
        <f t="shared" si="2"/>
        <v>1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0</v>
      </c>
      <c r="U69" s="23"/>
      <c r="V69" s="23">
        <f t="shared" si="2"/>
        <v>0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  <c r="U70" s="23"/>
      <c r="V70" s="23">
        <f t="shared" si="2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16"/>
      <c r="R71" s="16"/>
      <c r="S71" s="16"/>
      <c r="T71" s="23">
        <f t="shared" si="1"/>
        <v>0</v>
      </c>
      <c r="U71" s="23"/>
      <c r="V71" s="23">
        <f t="shared" si="2"/>
        <v>0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1"/>
      <c r="N72" s="16"/>
      <c r="O72" s="26" t="s">
        <v>61</v>
      </c>
      <c r="P72" s="16"/>
      <c r="Q72" s="16"/>
      <c r="R72" s="16"/>
      <c r="S72" s="16"/>
      <c r="T72" s="23">
        <f t="shared" si="1"/>
        <v>0</v>
      </c>
      <c r="U72" s="23"/>
      <c r="V72" s="23">
        <f t="shared" si="2"/>
        <v>1</v>
      </c>
    </row>
    <row r="73" ht="15.75" customHeight="1">
      <c r="A73" s="20" t="s">
        <v>26</v>
      </c>
      <c r="B73" s="21"/>
      <c r="C73" s="21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39"/>
      <c r="Q73" s="39"/>
      <c r="R73" s="39"/>
      <c r="S73" s="39"/>
      <c r="T73" s="23">
        <f t="shared" si="1"/>
        <v>0</v>
      </c>
      <c r="U73" s="23"/>
      <c r="V73" s="23">
        <f t="shared" si="2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16"/>
      <c r="T74" s="23">
        <f t="shared" si="1"/>
        <v>0</v>
      </c>
      <c r="U74" s="23"/>
      <c r="V74" s="23">
        <f t="shared" si="2"/>
        <v>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3">
        <f t="shared" si="1"/>
        <v>0</v>
      </c>
      <c r="U75" s="23"/>
      <c r="V75" s="23">
        <f t="shared" si="2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  <c r="U76" s="23"/>
      <c r="V76" s="23">
        <f t="shared" si="2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16"/>
      <c r="T77" s="23">
        <f t="shared" si="1"/>
        <v>0</v>
      </c>
      <c r="U77" s="23"/>
      <c r="V77" s="23">
        <f t="shared" si="2"/>
        <v>0</v>
      </c>
    </row>
    <row r="78" ht="15.75" customHeight="1">
      <c r="A78" s="20" t="s">
        <v>25</v>
      </c>
      <c r="B78" s="5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26" t="s">
        <v>82</v>
      </c>
      <c r="T78" s="23">
        <f t="shared" si="1"/>
        <v>0</v>
      </c>
      <c r="U78" s="23"/>
      <c r="V78" s="23">
        <f t="shared" si="2"/>
        <v>0</v>
      </c>
    </row>
    <row r="79" ht="15.75" customHeight="1">
      <c r="A79" s="20" t="s">
        <v>26</v>
      </c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0</v>
      </c>
      <c r="U79" s="23"/>
      <c r="V79" s="23">
        <f t="shared" si="2"/>
        <v>0</v>
      </c>
    </row>
    <row r="80" ht="15.75" customHeight="1">
      <c r="A80" s="20" t="s">
        <v>27</v>
      </c>
      <c r="B80" s="22" t="s">
        <v>61</v>
      </c>
      <c r="C80" s="21"/>
      <c r="D80" s="21"/>
      <c r="E80" s="21"/>
      <c r="F80" s="22"/>
      <c r="G80" s="21"/>
      <c r="H80" s="21"/>
      <c r="I80" s="21"/>
      <c r="J80" s="21"/>
      <c r="K80" s="21"/>
      <c r="L80" s="21"/>
      <c r="M80" s="21"/>
      <c r="N80" s="16"/>
      <c r="O80" s="16"/>
      <c r="P80" s="16"/>
      <c r="Q80" s="16"/>
      <c r="R80" s="16"/>
      <c r="S80" s="16"/>
      <c r="T80" s="23">
        <f t="shared" si="1"/>
        <v>0</v>
      </c>
      <c r="U80" s="23"/>
      <c r="V80" s="23">
        <f t="shared" si="2"/>
        <v>1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0</v>
      </c>
      <c r="U81" s="23"/>
      <c r="V81" s="23">
        <f t="shared" si="2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16"/>
      <c r="O82" s="16"/>
      <c r="P82" s="16"/>
      <c r="Q82" s="16"/>
      <c r="R82" s="16"/>
      <c r="S82" s="16"/>
      <c r="T82" s="23">
        <f t="shared" si="1"/>
        <v>0</v>
      </c>
      <c r="U82" s="23"/>
      <c r="V82" s="23">
        <f t="shared" si="2"/>
        <v>0</v>
      </c>
    </row>
    <row r="83" ht="15.75" customHeight="1">
      <c r="A83" s="20" t="s">
        <v>24</v>
      </c>
      <c r="B83" s="21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3">
        <f t="shared" si="1"/>
        <v>0</v>
      </c>
      <c r="U83" s="23"/>
      <c r="V83" s="23">
        <f t="shared" si="2"/>
        <v>0</v>
      </c>
    </row>
    <row r="84" ht="15.75" customHeight="1">
      <c r="A84" s="20" t="s">
        <v>25</v>
      </c>
      <c r="B84" s="21"/>
      <c r="C84" s="21"/>
      <c r="D84" s="21"/>
      <c r="E84" s="22" t="s">
        <v>61</v>
      </c>
      <c r="F84" s="21"/>
      <c r="G84" s="21"/>
      <c r="H84" s="21"/>
      <c r="I84" s="21"/>
      <c r="J84" s="22" t="s">
        <v>30</v>
      </c>
      <c r="K84" s="21"/>
      <c r="L84" s="21"/>
      <c r="M84" s="21"/>
      <c r="N84" s="21"/>
      <c r="O84" s="21"/>
      <c r="P84" s="26"/>
      <c r="Q84" s="16"/>
      <c r="R84" s="16"/>
      <c r="S84" s="16"/>
      <c r="T84" s="23">
        <f t="shared" si="1"/>
        <v>0</v>
      </c>
      <c r="U84" s="23"/>
      <c r="V84" s="23">
        <f t="shared" si="2"/>
        <v>2</v>
      </c>
    </row>
    <row r="85" ht="15.75" customHeight="1">
      <c r="A85" s="20" t="s">
        <v>26</v>
      </c>
      <c r="B85" s="21"/>
      <c r="C85" s="22" t="s">
        <v>61</v>
      </c>
      <c r="D85" s="21"/>
      <c r="E85" s="21"/>
      <c r="F85" s="21"/>
      <c r="G85" s="21"/>
      <c r="H85" s="7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3">
        <f t="shared" si="1"/>
        <v>0</v>
      </c>
      <c r="U85" s="23"/>
      <c r="V85" s="23">
        <f t="shared" si="2"/>
        <v>1</v>
      </c>
    </row>
    <row r="86" ht="15.75" customHeight="1">
      <c r="A86" s="20" t="s">
        <v>27</v>
      </c>
      <c r="B86" s="21"/>
      <c r="C86" s="22" t="s">
        <v>30</v>
      </c>
      <c r="D86" s="21"/>
      <c r="E86" s="21"/>
      <c r="F86" s="21"/>
      <c r="G86" s="21"/>
      <c r="H86" s="21"/>
      <c r="I86" s="21"/>
      <c r="J86" s="21"/>
      <c r="K86" s="21"/>
      <c r="L86" s="21"/>
      <c r="M86" s="22"/>
      <c r="N86" s="16"/>
      <c r="O86" s="16"/>
      <c r="P86" s="26" t="s">
        <v>30</v>
      </c>
      <c r="Q86" s="16"/>
      <c r="R86" s="16"/>
      <c r="S86" s="16"/>
      <c r="T86" s="23">
        <f t="shared" si="1"/>
        <v>0</v>
      </c>
      <c r="U86" s="23"/>
      <c r="V86" s="23">
        <f t="shared" si="2"/>
        <v>2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26"/>
      <c r="I87" s="26"/>
      <c r="J87" s="26"/>
      <c r="K87" s="26"/>
      <c r="L87" s="26"/>
      <c r="M87" s="26"/>
      <c r="N87" s="16"/>
      <c r="O87" s="16"/>
      <c r="P87" s="26"/>
      <c r="Q87" s="30" t="s">
        <v>30</v>
      </c>
      <c r="R87" s="29"/>
      <c r="S87" s="29"/>
      <c r="T87" s="23">
        <f t="shared" si="1"/>
        <v>0</v>
      </c>
      <c r="U87" s="23"/>
      <c r="V87" s="23">
        <f t="shared" si="2"/>
        <v>1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1"/>
        <v>0</v>
      </c>
      <c r="U88" s="23"/>
      <c r="V88" s="23">
        <f t="shared" si="2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3">
        <f t="shared" si="1"/>
        <v>0</v>
      </c>
      <c r="U89" s="23"/>
      <c r="V89" s="23">
        <f t="shared" si="2"/>
        <v>0</v>
      </c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0" t="s">
        <v>43</v>
      </c>
      <c r="O90" s="29"/>
      <c r="P90" s="29"/>
      <c r="Q90" s="29"/>
      <c r="R90" s="29"/>
      <c r="S90" s="29"/>
      <c r="T90" s="23">
        <f t="shared" si="1"/>
        <v>0</v>
      </c>
      <c r="U90" s="23"/>
      <c r="V90" s="23">
        <f t="shared" si="2"/>
        <v>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0" t="s">
        <v>43</v>
      </c>
      <c r="S91" s="29"/>
      <c r="T91" s="23">
        <f t="shared" si="1"/>
        <v>0</v>
      </c>
      <c r="U91" s="23"/>
      <c r="V91" s="23">
        <f t="shared" si="2"/>
        <v>0</v>
      </c>
    </row>
    <row r="92" ht="15.75" customHeight="1">
      <c r="A92" s="20" t="s">
        <v>27</v>
      </c>
      <c r="B92" s="29"/>
      <c r="C92" s="29"/>
      <c r="D92" s="29"/>
      <c r="E92" s="29"/>
      <c r="F92" s="30" t="s">
        <v>61</v>
      </c>
      <c r="G92" s="29"/>
      <c r="H92" s="29"/>
      <c r="I92" s="30" t="s">
        <v>30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1"/>
        <v>0</v>
      </c>
      <c r="U92" s="23"/>
      <c r="V92" s="23">
        <f t="shared" si="2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3">
        <f t="shared" si="1"/>
        <v>0</v>
      </c>
      <c r="U93" s="23"/>
      <c r="V93" s="23">
        <f t="shared" si="2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1"/>
        <v>0</v>
      </c>
      <c r="U94" s="23"/>
      <c r="V94" s="23">
        <f t="shared" si="2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1"/>
        <v>0</v>
      </c>
      <c r="U95" s="23"/>
      <c r="V95" s="23">
        <f t="shared" si="2"/>
        <v>0</v>
      </c>
    </row>
    <row r="96" ht="15.75" customHeight="1">
      <c r="A96" s="20" t="s">
        <v>25</v>
      </c>
      <c r="B96" s="30" t="s">
        <v>61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0" t="s">
        <v>61</v>
      </c>
      <c r="P96" s="29"/>
      <c r="Q96" s="29"/>
      <c r="R96" s="29"/>
      <c r="S96" s="29"/>
      <c r="T96" s="23">
        <f t="shared" si="1"/>
        <v>0</v>
      </c>
      <c r="U96" s="23"/>
      <c r="V96" s="23">
        <f t="shared" si="2"/>
        <v>2</v>
      </c>
    </row>
    <row r="97" ht="15.75" customHeight="1">
      <c r="A97" s="20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3">
        <f t="shared" si="1"/>
        <v>0</v>
      </c>
      <c r="U97" s="23"/>
      <c r="V97" s="23">
        <f t="shared" si="2"/>
        <v>0</v>
      </c>
    </row>
    <row r="98" ht="15.75" customHeight="1">
      <c r="A98" s="20" t="s">
        <v>27</v>
      </c>
      <c r="B98" s="29"/>
      <c r="C98" s="29"/>
      <c r="D98" s="29"/>
      <c r="E98" s="29"/>
      <c r="F98" s="30" t="s">
        <v>30</v>
      </c>
      <c r="G98" s="29"/>
      <c r="H98" s="29"/>
      <c r="I98" s="30"/>
      <c r="J98" s="30"/>
      <c r="K98" s="29"/>
      <c r="L98" s="29"/>
      <c r="M98" s="30" t="s">
        <v>30</v>
      </c>
      <c r="N98" s="29"/>
      <c r="O98" s="29"/>
      <c r="P98" s="29"/>
      <c r="Q98" s="29"/>
      <c r="R98" s="29"/>
      <c r="S98" s="29"/>
      <c r="T98" s="23">
        <f t="shared" si="1"/>
        <v>0</v>
      </c>
      <c r="U98" s="23"/>
      <c r="V98" s="23">
        <f t="shared" si="2"/>
        <v>2</v>
      </c>
    </row>
    <row r="99" ht="15.75" customHeight="1">
      <c r="A99" s="20" t="s">
        <v>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7"/>
      <c r="S99" s="17"/>
      <c r="T99" s="23">
        <f t="shared" si="1"/>
        <v>0</v>
      </c>
      <c r="U99" s="23"/>
      <c r="V99" s="23">
        <f t="shared" si="2"/>
        <v>0</v>
      </c>
    </row>
    <row r="100" ht="15.75" customHeight="1">
      <c r="A100" s="1" t="s">
        <v>46</v>
      </c>
      <c r="B100" s="23">
        <f t="shared" ref="B100:S100" si="3">COUNTA(B9:B99)</f>
        <v>5</v>
      </c>
      <c r="C100" s="23">
        <f t="shared" si="3"/>
        <v>7</v>
      </c>
      <c r="D100" s="23">
        <f t="shared" si="3"/>
        <v>1</v>
      </c>
      <c r="E100" s="23">
        <f t="shared" si="3"/>
        <v>2</v>
      </c>
      <c r="F100" s="23">
        <f t="shared" si="3"/>
        <v>5</v>
      </c>
      <c r="G100" s="23">
        <f t="shared" si="3"/>
        <v>0</v>
      </c>
      <c r="H100" s="23">
        <f t="shared" si="3"/>
        <v>0</v>
      </c>
      <c r="I100" s="23">
        <f t="shared" si="3"/>
        <v>3</v>
      </c>
      <c r="J100" s="23">
        <f t="shared" si="3"/>
        <v>3</v>
      </c>
      <c r="K100" s="23">
        <f t="shared" si="3"/>
        <v>2</v>
      </c>
      <c r="L100" s="23">
        <f t="shared" si="3"/>
        <v>0</v>
      </c>
      <c r="M100" s="23">
        <f t="shared" si="3"/>
        <v>3</v>
      </c>
      <c r="N100" s="23">
        <f t="shared" si="3"/>
        <v>3</v>
      </c>
      <c r="O100" s="23">
        <f t="shared" si="3"/>
        <v>4</v>
      </c>
      <c r="P100" s="23">
        <f t="shared" si="3"/>
        <v>1</v>
      </c>
      <c r="Q100" s="23">
        <f t="shared" si="3"/>
        <v>1</v>
      </c>
      <c r="R100" s="23">
        <f t="shared" si="3"/>
        <v>1</v>
      </c>
      <c r="S100" s="23">
        <f t="shared" si="3"/>
        <v>1</v>
      </c>
      <c r="T100" s="29">
        <f>SUM(T2:T99)</f>
        <v>6</v>
      </c>
      <c r="U100" s="30">
        <v>4.0</v>
      </c>
      <c r="V100" s="29">
        <f>SUM(V2:V99)</f>
        <v>31</v>
      </c>
    </row>
    <row r="101" ht="15.75" customHeight="1">
      <c r="A101" s="3" t="s">
        <v>47</v>
      </c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</sheetData>
  <printOptions/>
  <pageMargins bottom="0.75" footer="0.0" header="0.0" left="0.7" right="0.7" top="0.75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3" width="8.71"/>
  </cols>
  <sheetData>
    <row r="1">
      <c r="A1" s="1" t="s">
        <v>99</v>
      </c>
      <c r="N1" s="2" t="s">
        <v>1</v>
      </c>
    </row>
    <row r="2">
      <c r="A2" s="3"/>
      <c r="N2" s="2" t="s">
        <v>2</v>
      </c>
    </row>
    <row r="3">
      <c r="A3" s="3"/>
      <c r="N3" s="2" t="s">
        <v>3</v>
      </c>
    </row>
    <row r="4">
      <c r="A4" s="3"/>
      <c r="N4" s="28" t="s">
        <v>52</v>
      </c>
    </row>
    <row r="5">
      <c r="A5" s="6" t="s">
        <v>74</v>
      </c>
      <c r="B5" s="7"/>
      <c r="C5" s="7"/>
      <c r="D5" s="7"/>
      <c r="E5" s="7"/>
      <c r="F5" s="7"/>
      <c r="G5" s="7"/>
      <c r="H5" s="7"/>
    </row>
    <row r="6" ht="77.25" customHeight="1">
      <c r="A6" s="8" t="s">
        <v>6</v>
      </c>
      <c r="B6" s="9" t="s">
        <v>7</v>
      </c>
      <c r="C6" s="9" t="s">
        <v>8</v>
      </c>
      <c r="D6" s="31" t="s">
        <v>57</v>
      </c>
      <c r="E6" s="9" t="s">
        <v>75</v>
      </c>
      <c r="F6" s="9" t="s">
        <v>59</v>
      </c>
      <c r="G6" s="65" t="s">
        <v>56</v>
      </c>
      <c r="H6" s="65" t="s">
        <v>92</v>
      </c>
      <c r="I6" s="10" t="s">
        <v>76</v>
      </c>
      <c r="J6" s="10" t="s">
        <v>77</v>
      </c>
      <c r="K6" s="10" t="s">
        <v>11</v>
      </c>
      <c r="L6" s="10" t="s">
        <v>93</v>
      </c>
      <c r="M6" s="10" t="s">
        <v>78</v>
      </c>
      <c r="N6" s="10" t="s">
        <v>94</v>
      </c>
      <c r="O6" s="10" t="s">
        <v>95</v>
      </c>
      <c r="P6" s="10" t="s">
        <v>96</v>
      </c>
      <c r="Q6" s="10" t="s">
        <v>97</v>
      </c>
      <c r="R6" s="13" t="s">
        <v>80</v>
      </c>
      <c r="S6" s="13" t="s">
        <v>18</v>
      </c>
      <c r="T6" s="13" t="s">
        <v>19</v>
      </c>
      <c r="U6" s="13" t="s">
        <v>20</v>
      </c>
      <c r="V6" s="13" t="s">
        <v>21</v>
      </c>
      <c r="W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6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99" si="1">COUNTIFS(B9:R9,"Ф")</f>
        <v>0</v>
      </c>
      <c r="U9" s="23"/>
      <c r="V9" s="23">
        <f t="shared" ref="V9:V99" si="2">COUNTIFS(B9:R9,"у")</f>
        <v>0</v>
      </c>
    </row>
    <row r="10">
      <c r="A10" s="20" t="s">
        <v>25</v>
      </c>
      <c r="B10" s="49"/>
      <c r="C10" s="21"/>
      <c r="D10" s="21"/>
      <c r="E10" s="21"/>
      <c r="F10" s="21"/>
      <c r="G10" s="21"/>
      <c r="H10" s="7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0</v>
      </c>
      <c r="U10" s="23"/>
      <c r="V10" s="23">
        <f t="shared" si="2"/>
        <v>0</v>
      </c>
    </row>
    <row r="11">
      <c r="A11" s="20" t="s">
        <v>26</v>
      </c>
      <c r="B11" s="22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23">
        <f t="shared" si="1"/>
        <v>0</v>
      </c>
      <c r="U11" s="23"/>
      <c r="V11" s="23">
        <f t="shared" si="2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16"/>
      <c r="T12" s="23">
        <f t="shared" si="1"/>
        <v>0</v>
      </c>
      <c r="U12" s="23"/>
      <c r="V12" s="23">
        <f t="shared" si="2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3">
        <f t="shared" si="1"/>
        <v>0</v>
      </c>
      <c r="U13" s="23"/>
      <c r="V13" s="23">
        <f t="shared" si="2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  <c r="U14" s="23"/>
      <c r="V14" s="23">
        <f t="shared" si="2"/>
        <v>0</v>
      </c>
    </row>
    <row r="1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2" t="s">
        <v>61</v>
      </c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  <c r="U15" s="23"/>
      <c r="V15" s="23">
        <f t="shared" si="2"/>
        <v>1</v>
      </c>
    </row>
    <row r="16">
      <c r="A16" s="20" t="s">
        <v>25</v>
      </c>
      <c r="B16" s="22" t="s">
        <v>61</v>
      </c>
      <c r="C16" s="5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"/>
      <c r="O16" s="16"/>
      <c r="P16" s="16"/>
      <c r="Q16" s="16"/>
      <c r="R16" s="16"/>
      <c r="S16" s="16"/>
      <c r="T16" s="23">
        <f t="shared" si="1"/>
        <v>0</v>
      </c>
      <c r="U16" s="23"/>
      <c r="V16" s="23">
        <f t="shared" si="2"/>
        <v>1</v>
      </c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0</v>
      </c>
      <c r="U17" s="23"/>
      <c r="V17" s="23">
        <f t="shared" si="2"/>
        <v>0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0</v>
      </c>
      <c r="U18" s="23"/>
      <c r="V18" s="23">
        <f t="shared" si="2"/>
        <v>0</v>
      </c>
    </row>
    <row r="19">
      <c r="A19" s="20" t="s">
        <v>28</v>
      </c>
      <c r="B19" s="21"/>
      <c r="C19" s="21"/>
      <c r="D19" s="21"/>
      <c r="E19" s="21"/>
      <c r="F19" s="22"/>
      <c r="G19" s="21"/>
      <c r="H19" s="21"/>
      <c r="I19" s="21"/>
      <c r="J19" s="21"/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0</v>
      </c>
      <c r="U19" s="23"/>
      <c r="V19" s="23">
        <f t="shared" si="2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  <c r="U20" s="23"/>
      <c r="V20" s="23">
        <f t="shared" si="2"/>
        <v>0</v>
      </c>
    </row>
    <row r="21" ht="15.75" customHeight="1">
      <c r="A21" s="24" t="s">
        <v>24</v>
      </c>
      <c r="B21" s="21"/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0</v>
      </c>
      <c r="U21" s="23"/>
      <c r="V21" s="23">
        <f t="shared" si="2"/>
        <v>0</v>
      </c>
    </row>
    <row r="22" ht="15.75" customHeight="1">
      <c r="A22" s="20" t="s">
        <v>25</v>
      </c>
      <c r="B22" s="22" t="s">
        <v>88</v>
      </c>
      <c r="C22" s="21"/>
      <c r="D22" s="21"/>
      <c r="E22" s="21"/>
      <c r="F22" s="21"/>
      <c r="G22" s="21"/>
      <c r="H22" s="7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3">
        <f t="shared" si="1"/>
        <v>1</v>
      </c>
      <c r="U22" s="23"/>
      <c r="V22" s="23">
        <f t="shared" si="2"/>
        <v>0</v>
      </c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3">
        <f t="shared" si="1"/>
        <v>0</v>
      </c>
      <c r="U23" s="23"/>
      <c r="V23" s="23">
        <f t="shared" si="2"/>
        <v>0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3">
        <f t="shared" si="1"/>
        <v>0</v>
      </c>
      <c r="U24" s="23"/>
      <c r="V24" s="23">
        <f t="shared" si="2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16"/>
      <c r="T25" s="23">
        <f t="shared" si="1"/>
        <v>0</v>
      </c>
      <c r="U25" s="23"/>
      <c r="V25" s="23">
        <f t="shared" si="2"/>
        <v>0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0</v>
      </c>
      <c r="U26" s="23"/>
      <c r="V26" s="23">
        <f t="shared" si="2"/>
        <v>0</v>
      </c>
    </row>
    <row r="27" ht="15.75" customHeight="1">
      <c r="A27" s="20" t="s">
        <v>24</v>
      </c>
      <c r="B27" s="21"/>
      <c r="C27" s="22" t="s">
        <v>30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3">
        <f t="shared" si="1"/>
        <v>0</v>
      </c>
      <c r="U27" s="23"/>
      <c r="V27" s="23">
        <f t="shared" si="2"/>
        <v>1</v>
      </c>
    </row>
    <row r="28" ht="15.75" customHeight="1">
      <c r="A28" s="20" t="s">
        <v>25</v>
      </c>
      <c r="B28" s="21"/>
      <c r="C28" s="22" t="s">
        <v>81</v>
      </c>
      <c r="D28" s="21"/>
      <c r="E28" s="21"/>
      <c r="F28" s="22" t="s">
        <v>30</v>
      </c>
      <c r="G28" s="21"/>
      <c r="H28" s="21"/>
      <c r="I28" s="21"/>
      <c r="J28" s="21"/>
      <c r="K28" s="21"/>
      <c r="L28" s="21"/>
      <c r="M28" s="21"/>
      <c r="N28" s="16"/>
      <c r="O28" s="26" t="s">
        <v>61</v>
      </c>
      <c r="P28" s="16"/>
      <c r="Q28" s="16"/>
      <c r="R28" s="16"/>
      <c r="S28" s="16"/>
      <c r="T28" s="23">
        <f t="shared" si="1"/>
        <v>1</v>
      </c>
      <c r="U28" s="23"/>
      <c r="V28" s="23">
        <f t="shared" si="2"/>
        <v>2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  <c r="U29" s="23"/>
      <c r="V29" s="23">
        <f t="shared" si="2"/>
        <v>0</v>
      </c>
    </row>
    <row r="30" ht="15.75" customHeight="1">
      <c r="A30" s="20" t="s">
        <v>27</v>
      </c>
      <c r="B30" s="5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0</v>
      </c>
      <c r="U30" s="23"/>
      <c r="V30" s="23">
        <f t="shared" si="2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0</v>
      </c>
      <c r="U31" s="23"/>
      <c r="V31" s="23">
        <f t="shared" si="2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  <c r="U32" s="23"/>
      <c r="V32" s="23">
        <f t="shared" si="2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2" t="s">
        <v>88</v>
      </c>
      <c r="J33" s="21"/>
      <c r="K33" s="21"/>
      <c r="L33" s="21"/>
      <c r="M33" s="21"/>
      <c r="N33" s="26" t="s">
        <v>88</v>
      </c>
      <c r="O33" s="16"/>
      <c r="P33" s="16"/>
      <c r="Q33" s="16"/>
      <c r="R33" s="16"/>
      <c r="S33" s="16"/>
      <c r="T33" s="23">
        <f t="shared" si="1"/>
        <v>2</v>
      </c>
      <c r="U33" s="23"/>
      <c r="V33" s="23">
        <f t="shared" si="2"/>
        <v>0</v>
      </c>
    </row>
    <row r="34" ht="15.75" customHeight="1">
      <c r="A34" s="20" t="s">
        <v>25</v>
      </c>
      <c r="B34" s="22" t="s">
        <v>61</v>
      </c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6"/>
      <c r="O34" s="16"/>
      <c r="P34" s="16"/>
      <c r="Q34" s="16"/>
      <c r="R34" s="16"/>
      <c r="S34" s="16"/>
      <c r="T34" s="23">
        <f t="shared" si="1"/>
        <v>0</v>
      </c>
      <c r="U34" s="23"/>
      <c r="V34" s="23">
        <f t="shared" si="2"/>
        <v>1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2" t="s">
        <v>81</v>
      </c>
      <c r="K35" s="21"/>
      <c r="L35" s="21"/>
      <c r="M35" s="22" t="s">
        <v>81</v>
      </c>
      <c r="N35" s="16"/>
      <c r="O35" s="16"/>
      <c r="P35" s="16"/>
      <c r="Q35" s="16"/>
      <c r="R35" s="16"/>
      <c r="S35" s="16"/>
      <c r="T35" s="23">
        <f t="shared" si="1"/>
        <v>2</v>
      </c>
      <c r="U35" s="23"/>
      <c r="V35" s="23">
        <f t="shared" si="2"/>
        <v>0</v>
      </c>
    </row>
    <row r="36" ht="15.75" customHeight="1">
      <c r="A36" s="20" t="s">
        <v>27</v>
      </c>
      <c r="B36" s="21"/>
      <c r="C36" s="22" t="s">
        <v>30</v>
      </c>
      <c r="D36" s="21"/>
      <c r="E36" s="21"/>
      <c r="F36" s="22"/>
      <c r="G36" s="21"/>
      <c r="H36" s="21"/>
      <c r="I36" s="21"/>
      <c r="J36" s="21"/>
      <c r="K36" s="21"/>
      <c r="L36" s="21"/>
      <c r="M36" s="21"/>
      <c r="N36" s="16"/>
      <c r="O36" s="16"/>
      <c r="P36" s="16"/>
      <c r="Q36" s="16"/>
      <c r="R36" s="16"/>
      <c r="S36" s="16"/>
      <c r="T36" s="23">
        <f t="shared" si="1"/>
        <v>0</v>
      </c>
      <c r="U36" s="23"/>
      <c r="V36" s="23">
        <f t="shared" si="2"/>
        <v>1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3">
        <f t="shared" si="1"/>
        <v>0</v>
      </c>
      <c r="U37" s="23"/>
      <c r="V37" s="23">
        <f t="shared" si="2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  <c r="U38" s="23"/>
      <c r="V38" s="23">
        <f t="shared" si="2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  <c r="U39" s="23"/>
      <c r="V39" s="23">
        <f t="shared" si="2"/>
        <v>0</v>
      </c>
    </row>
    <row r="40" ht="15.75" customHeight="1">
      <c r="A40" s="20" t="s">
        <v>25</v>
      </c>
      <c r="B40" s="21"/>
      <c r="C40" s="21"/>
      <c r="D40" s="21"/>
      <c r="E40" s="21"/>
      <c r="F40" s="22"/>
      <c r="G40" s="21"/>
      <c r="H40" s="71"/>
      <c r="I40" s="21"/>
      <c r="J40" s="21"/>
      <c r="K40" s="21"/>
      <c r="L40" s="21"/>
      <c r="M40" s="21"/>
      <c r="N40" s="16"/>
      <c r="O40" s="16"/>
      <c r="P40" s="16"/>
      <c r="Q40" s="16"/>
      <c r="R40" s="16"/>
      <c r="S40" s="16"/>
      <c r="T40" s="23">
        <f t="shared" si="1"/>
        <v>0</v>
      </c>
      <c r="U40" s="23"/>
      <c r="V40" s="23">
        <f t="shared" si="2"/>
        <v>0</v>
      </c>
    </row>
    <row r="41" ht="15.75" customHeight="1">
      <c r="A41" s="20" t="s">
        <v>26</v>
      </c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16"/>
      <c r="O41" s="16"/>
      <c r="P41" s="16"/>
      <c r="Q41" s="16"/>
      <c r="R41" s="16"/>
      <c r="S41" s="16"/>
      <c r="T41" s="23">
        <f t="shared" si="1"/>
        <v>0</v>
      </c>
      <c r="U41" s="23"/>
      <c r="V41" s="23">
        <f t="shared" si="2"/>
        <v>0</v>
      </c>
    </row>
    <row r="42" ht="15.75" customHeight="1">
      <c r="A42" s="20" t="s">
        <v>27</v>
      </c>
      <c r="B42" s="5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0</v>
      </c>
      <c r="U42" s="23"/>
      <c r="V42" s="23">
        <f t="shared" si="2"/>
        <v>0</v>
      </c>
    </row>
    <row r="43" ht="15.75" customHeight="1">
      <c r="A43" s="20" t="s">
        <v>28</v>
      </c>
      <c r="B43" s="21"/>
      <c r="C43" s="22" t="s">
        <v>30</v>
      </c>
      <c r="D43" s="21"/>
      <c r="E43" s="21"/>
      <c r="F43" s="22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  <c r="U43" s="23"/>
      <c r="V43" s="23">
        <f t="shared" si="2"/>
        <v>1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  <c r="U44" s="23"/>
      <c r="V44" s="23">
        <f t="shared" si="2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"/>
      <c r="O45" s="16"/>
      <c r="P45" s="16"/>
      <c r="Q45" s="16"/>
      <c r="R45" s="16"/>
      <c r="S45" s="16"/>
      <c r="T45" s="23">
        <f t="shared" si="1"/>
        <v>0</v>
      </c>
      <c r="U45" s="23"/>
      <c r="V45" s="23">
        <f t="shared" si="2"/>
        <v>0</v>
      </c>
    </row>
    <row r="46" ht="15.75" customHeight="1">
      <c r="A46" s="48">
        <v>2.0</v>
      </c>
      <c r="B46" s="21"/>
      <c r="C46" s="22"/>
      <c r="D46" s="21"/>
      <c r="E46" s="22" t="s">
        <v>61</v>
      </c>
      <c r="F46" s="21"/>
      <c r="G46" s="21"/>
      <c r="H46" s="21"/>
      <c r="I46" s="21"/>
      <c r="J46" s="22"/>
      <c r="K46" s="21"/>
      <c r="L46" s="21"/>
      <c r="M46" s="21"/>
      <c r="N46" s="16"/>
      <c r="O46" s="26" t="s">
        <v>61</v>
      </c>
      <c r="P46" s="16"/>
      <c r="Q46" s="16"/>
      <c r="R46" s="16"/>
      <c r="S46" s="16"/>
      <c r="T46" s="23">
        <f t="shared" si="1"/>
        <v>0</v>
      </c>
      <c r="U46" s="23"/>
      <c r="V46" s="23">
        <f t="shared" si="2"/>
        <v>2</v>
      </c>
    </row>
    <row r="47" ht="15.75" customHeight="1">
      <c r="A47" s="20" t="s">
        <v>26</v>
      </c>
      <c r="B47" s="21"/>
      <c r="C47" s="21"/>
      <c r="D47" s="22"/>
      <c r="E47" s="21"/>
      <c r="F47" s="21"/>
      <c r="G47" s="21"/>
      <c r="H47" s="21"/>
      <c r="I47" s="21"/>
      <c r="J47" s="22" t="s">
        <v>43</v>
      </c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0</v>
      </c>
      <c r="U47" s="23"/>
      <c r="V47" s="23">
        <f t="shared" si="2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2"/>
      <c r="J48" s="22"/>
      <c r="K48" s="21"/>
      <c r="L48" s="21"/>
      <c r="M48" s="21"/>
      <c r="N48" s="16"/>
      <c r="O48" s="16"/>
      <c r="P48" s="16"/>
      <c r="Q48" s="16"/>
      <c r="R48" s="16"/>
      <c r="S48" s="16"/>
      <c r="T48" s="23">
        <f t="shared" si="1"/>
        <v>0</v>
      </c>
      <c r="U48" s="23"/>
      <c r="V48" s="23">
        <f t="shared" si="2"/>
        <v>0</v>
      </c>
    </row>
    <row r="49" ht="15.75" customHeight="1">
      <c r="A49" s="20" t="s">
        <v>28</v>
      </c>
      <c r="B49" s="22" t="s">
        <v>61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16"/>
      <c r="T49" s="23">
        <f t="shared" si="1"/>
        <v>0</v>
      </c>
      <c r="U49" s="23"/>
      <c r="V49" s="23">
        <f t="shared" si="2"/>
        <v>1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  <c r="U50" s="23"/>
      <c r="V50" s="23">
        <f t="shared" si="2"/>
        <v>0</v>
      </c>
    </row>
    <row r="51" ht="15.75" customHeight="1">
      <c r="A51" s="20" t="s">
        <v>24</v>
      </c>
      <c r="B51" s="21"/>
      <c r="C51" s="21"/>
      <c r="D51" s="21"/>
      <c r="E51" s="21"/>
      <c r="F51" s="22" t="s">
        <v>30</v>
      </c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3">
        <f t="shared" si="1"/>
        <v>0</v>
      </c>
      <c r="U51" s="23"/>
      <c r="V51" s="23">
        <f t="shared" si="2"/>
        <v>1</v>
      </c>
    </row>
    <row r="52" ht="15.75" customHeight="1">
      <c r="A52" s="20" t="s">
        <v>25</v>
      </c>
      <c r="B52" s="21"/>
      <c r="C52" s="21"/>
      <c r="D52" s="21"/>
      <c r="E52" s="21"/>
      <c r="F52" s="21"/>
      <c r="G52" s="21"/>
      <c r="H52" s="21"/>
      <c r="I52" s="22" t="s">
        <v>30</v>
      </c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0</v>
      </c>
      <c r="U52" s="23"/>
      <c r="V52" s="23">
        <f t="shared" si="2"/>
        <v>1</v>
      </c>
    </row>
    <row r="53" ht="15.75" customHeight="1">
      <c r="A53" s="20" t="s">
        <v>26</v>
      </c>
      <c r="B53" s="5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6"/>
      <c r="O53" s="16"/>
      <c r="P53" s="16"/>
      <c r="Q53" s="16"/>
      <c r="R53" s="16"/>
      <c r="S53" s="16"/>
      <c r="T53" s="23">
        <f t="shared" si="1"/>
        <v>0</v>
      </c>
      <c r="U53" s="23"/>
      <c r="V53" s="23">
        <f t="shared" si="2"/>
        <v>0</v>
      </c>
    </row>
    <row r="54" ht="15.75" customHeight="1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 t="s">
        <v>30</v>
      </c>
      <c r="N54" s="16"/>
      <c r="O54" s="16"/>
      <c r="P54" s="16"/>
      <c r="Q54" s="16"/>
      <c r="R54" s="16"/>
      <c r="S54" s="16"/>
      <c r="T54" s="23">
        <f t="shared" si="1"/>
        <v>0</v>
      </c>
      <c r="U54" s="23"/>
      <c r="V54" s="23">
        <f t="shared" si="2"/>
        <v>1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0</v>
      </c>
      <c r="U55" s="23"/>
      <c r="V55" s="23">
        <f t="shared" si="2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  <c r="U56" s="23"/>
      <c r="V56" s="23">
        <f t="shared" si="2"/>
        <v>0</v>
      </c>
    </row>
    <row r="57" ht="15.75" customHeight="1">
      <c r="A57" s="25" t="s">
        <v>37</v>
      </c>
      <c r="B57" s="21"/>
      <c r="C57" s="21"/>
      <c r="D57" s="21"/>
      <c r="E57" s="21"/>
      <c r="F57" s="22"/>
      <c r="G57" s="21"/>
      <c r="H57" s="21"/>
      <c r="I57" s="22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  <c r="U57" s="23"/>
      <c r="V57" s="23">
        <f t="shared" si="2"/>
        <v>0</v>
      </c>
    </row>
    <row r="58" ht="15.75" customHeight="1">
      <c r="A58" s="18" t="s">
        <v>38</v>
      </c>
      <c r="B58" s="21"/>
      <c r="C58" s="21"/>
      <c r="D58" s="22"/>
      <c r="E58" s="21"/>
      <c r="F58" s="21"/>
      <c r="G58" s="21"/>
      <c r="H58" s="7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  <c r="U58" s="23"/>
      <c r="V58" s="23">
        <f t="shared" si="2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16"/>
      <c r="T59" s="23">
        <f t="shared" si="1"/>
        <v>0</v>
      </c>
      <c r="U59" s="23"/>
      <c r="V59" s="23">
        <f t="shared" si="2"/>
        <v>0</v>
      </c>
    </row>
    <row r="60" ht="15.75" customHeight="1">
      <c r="A60" s="20" t="s">
        <v>25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16"/>
      <c r="T60" s="23">
        <f t="shared" si="1"/>
        <v>0</v>
      </c>
      <c r="U60" s="23"/>
      <c r="V60" s="23">
        <f t="shared" si="2"/>
        <v>0</v>
      </c>
    </row>
    <row r="61" ht="15.75" customHeight="1">
      <c r="A61" s="20" t="s">
        <v>26</v>
      </c>
      <c r="B61" s="21"/>
      <c r="C61" s="22" t="s">
        <v>30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23">
        <f t="shared" si="1"/>
        <v>0</v>
      </c>
      <c r="U61" s="23"/>
      <c r="V61" s="23">
        <f t="shared" si="2"/>
        <v>1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0</v>
      </c>
      <c r="U62" s="23"/>
      <c r="V62" s="23">
        <f t="shared" si="2"/>
        <v>0</v>
      </c>
    </row>
    <row r="63" ht="15.75" customHeight="1">
      <c r="A63" s="48">
        <v>1.0</v>
      </c>
      <c r="B63" s="21"/>
      <c r="C63" s="21"/>
      <c r="D63" s="22" t="s">
        <v>30</v>
      </c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3">
        <f t="shared" si="1"/>
        <v>0</v>
      </c>
      <c r="U63" s="23"/>
      <c r="V63" s="23">
        <f t="shared" si="2"/>
        <v>1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  <c r="U64" s="23"/>
      <c r="V64" s="23">
        <f t="shared" si="2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2" t="s">
        <v>61</v>
      </c>
      <c r="L65" s="21"/>
      <c r="M65" s="22"/>
      <c r="N65" s="16"/>
      <c r="O65" s="16"/>
      <c r="P65" s="16"/>
      <c r="Q65" s="16"/>
      <c r="R65" s="16"/>
      <c r="S65" s="16"/>
      <c r="T65" s="23">
        <f t="shared" si="1"/>
        <v>0</v>
      </c>
      <c r="U65" s="23"/>
      <c r="V65" s="23">
        <f t="shared" si="2"/>
        <v>1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6"/>
      <c r="O66" s="16"/>
      <c r="P66" s="16"/>
      <c r="Q66" s="16"/>
      <c r="R66" s="16"/>
      <c r="S66" s="16"/>
      <c r="T66" s="23">
        <f t="shared" si="1"/>
        <v>0</v>
      </c>
      <c r="U66" s="23"/>
      <c r="V66" s="23">
        <f t="shared" si="2"/>
        <v>0</v>
      </c>
    </row>
    <row r="67" ht="15.75" customHeight="1">
      <c r="A67" s="20" t="s">
        <v>26</v>
      </c>
      <c r="B67" s="5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6"/>
      <c r="S67" s="16"/>
      <c r="T67" s="23">
        <f t="shared" si="1"/>
        <v>0</v>
      </c>
      <c r="U67" s="23"/>
      <c r="V67" s="23">
        <f t="shared" si="2"/>
        <v>0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3">
        <f t="shared" si="1"/>
        <v>0</v>
      </c>
      <c r="U68" s="23"/>
      <c r="V68" s="23">
        <f t="shared" si="2"/>
        <v>0</v>
      </c>
    </row>
    <row r="69" ht="15.75" customHeight="1">
      <c r="A69" s="20" t="s">
        <v>28</v>
      </c>
      <c r="B69" s="21"/>
      <c r="C69" s="21"/>
      <c r="D69" s="21"/>
      <c r="E69" s="21"/>
      <c r="F69" s="22"/>
      <c r="G69" s="21"/>
      <c r="H69" s="21"/>
      <c r="I69" s="21"/>
      <c r="J69" s="21"/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0</v>
      </c>
      <c r="U69" s="23"/>
      <c r="V69" s="23">
        <f t="shared" si="2"/>
        <v>0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  <c r="U70" s="23"/>
      <c r="V70" s="23">
        <f t="shared" si="2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16"/>
      <c r="R71" s="16"/>
      <c r="S71" s="16"/>
      <c r="T71" s="23">
        <f t="shared" si="1"/>
        <v>0</v>
      </c>
      <c r="U71" s="23"/>
      <c r="V71" s="23">
        <f t="shared" si="2"/>
        <v>0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1"/>
      <c r="N72" s="16"/>
      <c r="O72" s="26" t="s">
        <v>61</v>
      </c>
      <c r="P72" s="16"/>
      <c r="Q72" s="16"/>
      <c r="R72" s="16"/>
      <c r="S72" s="16"/>
      <c r="T72" s="23">
        <f t="shared" si="1"/>
        <v>0</v>
      </c>
      <c r="U72" s="23"/>
      <c r="V72" s="23">
        <f t="shared" si="2"/>
        <v>1</v>
      </c>
    </row>
    <row r="73" ht="15.75" customHeight="1">
      <c r="A73" s="20" t="s">
        <v>26</v>
      </c>
      <c r="B73" s="21"/>
      <c r="C73" s="21"/>
      <c r="D73" s="22"/>
      <c r="E73" s="21"/>
      <c r="F73" s="22" t="s">
        <v>30</v>
      </c>
      <c r="G73" s="21"/>
      <c r="H73" s="21"/>
      <c r="I73" s="21"/>
      <c r="J73" s="21"/>
      <c r="K73" s="21"/>
      <c r="L73" s="21"/>
      <c r="M73" s="21"/>
      <c r="N73" s="16"/>
      <c r="O73" s="16"/>
      <c r="P73" s="39"/>
      <c r="Q73" s="39"/>
      <c r="R73" s="39"/>
      <c r="S73" s="39"/>
      <c r="T73" s="23">
        <f t="shared" si="1"/>
        <v>0</v>
      </c>
      <c r="U73" s="23"/>
      <c r="V73" s="23">
        <f t="shared" si="2"/>
        <v>1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16"/>
      <c r="T74" s="23">
        <f t="shared" si="1"/>
        <v>0</v>
      </c>
      <c r="U74" s="23"/>
      <c r="V74" s="23">
        <f t="shared" si="2"/>
        <v>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3">
        <f t="shared" si="1"/>
        <v>0</v>
      </c>
      <c r="U75" s="23"/>
      <c r="V75" s="23">
        <f t="shared" si="2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  <c r="U76" s="23"/>
      <c r="V76" s="23">
        <f t="shared" si="2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16"/>
      <c r="T77" s="23">
        <f t="shared" si="1"/>
        <v>0</v>
      </c>
      <c r="U77" s="23"/>
      <c r="V77" s="23">
        <f t="shared" si="2"/>
        <v>0</v>
      </c>
    </row>
    <row r="78" ht="15.75" customHeight="1">
      <c r="A78" s="20" t="s">
        <v>25</v>
      </c>
      <c r="B78" s="5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26" t="s">
        <v>82</v>
      </c>
      <c r="T78" s="23">
        <f t="shared" si="1"/>
        <v>0</v>
      </c>
      <c r="U78" s="23"/>
      <c r="V78" s="23">
        <f t="shared" si="2"/>
        <v>0</v>
      </c>
    </row>
    <row r="79" ht="15.75" customHeight="1">
      <c r="A79" s="20" t="s">
        <v>26</v>
      </c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0</v>
      </c>
      <c r="U79" s="23"/>
      <c r="V79" s="23">
        <f t="shared" si="2"/>
        <v>0</v>
      </c>
    </row>
    <row r="80" ht="15.75" customHeight="1">
      <c r="A80" s="20" t="s">
        <v>27</v>
      </c>
      <c r="B80" s="21"/>
      <c r="C80" s="21"/>
      <c r="D80" s="21"/>
      <c r="E80" s="21"/>
      <c r="F80" s="22"/>
      <c r="G80" s="21"/>
      <c r="H80" s="21"/>
      <c r="I80" s="21"/>
      <c r="J80" s="21"/>
      <c r="K80" s="21"/>
      <c r="L80" s="21"/>
      <c r="M80" s="21"/>
      <c r="N80" s="16"/>
      <c r="O80" s="16"/>
      <c r="P80" s="16"/>
      <c r="Q80" s="16"/>
      <c r="R80" s="16"/>
      <c r="S80" s="16"/>
      <c r="T80" s="23">
        <f t="shared" si="1"/>
        <v>0</v>
      </c>
      <c r="U80" s="23"/>
      <c r="V80" s="23">
        <f t="shared" si="2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0</v>
      </c>
      <c r="U81" s="23"/>
      <c r="V81" s="23">
        <f t="shared" si="2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16"/>
      <c r="O82" s="16"/>
      <c r="P82" s="16"/>
      <c r="Q82" s="16"/>
      <c r="R82" s="16"/>
      <c r="S82" s="16"/>
      <c r="T82" s="23">
        <f t="shared" si="1"/>
        <v>0</v>
      </c>
      <c r="U82" s="23"/>
      <c r="V82" s="23">
        <f t="shared" si="2"/>
        <v>0</v>
      </c>
    </row>
    <row r="83" ht="15.75" customHeight="1">
      <c r="A83" s="20" t="s">
        <v>24</v>
      </c>
      <c r="B83" s="21"/>
      <c r="C83" s="22" t="s">
        <v>30</v>
      </c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3">
        <f t="shared" si="1"/>
        <v>0</v>
      </c>
      <c r="U83" s="23"/>
      <c r="V83" s="23">
        <f t="shared" si="2"/>
        <v>1</v>
      </c>
    </row>
    <row r="84" ht="15.75" customHeight="1">
      <c r="A84" s="20" t="s">
        <v>25</v>
      </c>
      <c r="B84" s="22" t="s">
        <v>61</v>
      </c>
      <c r="C84" s="21"/>
      <c r="D84" s="21"/>
      <c r="E84" s="21"/>
      <c r="F84" s="21"/>
      <c r="G84" s="21"/>
      <c r="H84" s="21"/>
      <c r="I84" s="21"/>
      <c r="J84" s="22" t="s">
        <v>30</v>
      </c>
      <c r="K84" s="21"/>
      <c r="L84" s="21"/>
      <c r="M84" s="21"/>
      <c r="N84" s="21"/>
      <c r="O84" s="21"/>
      <c r="P84" s="26"/>
      <c r="Q84" s="16"/>
      <c r="R84" s="16"/>
      <c r="S84" s="16"/>
      <c r="T84" s="23">
        <f t="shared" si="1"/>
        <v>0</v>
      </c>
      <c r="U84" s="23"/>
      <c r="V84" s="23">
        <f t="shared" si="2"/>
        <v>2</v>
      </c>
    </row>
    <row r="85" ht="15.75" customHeight="1">
      <c r="A85" s="20" t="s">
        <v>26</v>
      </c>
      <c r="B85" s="21"/>
      <c r="C85" s="21"/>
      <c r="D85" s="21"/>
      <c r="E85" s="22" t="s">
        <v>61</v>
      </c>
      <c r="F85" s="21"/>
      <c r="G85" s="21"/>
      <c r="H85" s="7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3">
        <f t="shared" si="1"/>
        <v>0</v>
      </c>
      <c r="U85" s="23"/>
      <c r="V85" s="23">
        <f t="shared" si="2"/>
        <v>1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2"/>
      <c r="N86" s="16"/>
      <c r="O86" s="16"/>
      <c r="P86" s="26" t="s">
        <v>30</v>
      </c>
      <c r="Q86" s="16"/>
      <c r="R86" s="16"/>
      <c r="S86" s="16"/>
      <c r="T86" s="23">
        <f t="shared" si="1"/>
        <v>0</v>
      </c>
      <c r="U86" s="23"/>
      <c r="V86" s="23">
        <f t="shared" si="2"/>
        <v>1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26"/>
      <c r="I87" s="26"/>
      <c r="J87" s="26"/>
      <c r="K87" s="26"/>
      <c r="L87" s="26"/>
      <c r="M87" s="26"/>
      <c r="N87" s="16"/>
      <c r="O87" s="16"/>
      <c r="P87" s="26"/>
      <c r="Q87" s="30" t="s">
        <v>30</v>
      </c>
      <c r="R87" s="29"/>
      <c r="S87" s="29"/>
      <c r="T87" s="23">
        <f t="shared" si="1"/>
        <v>0</v>
      </c>
      <c r="U87" s="23"/>
      <c r="V87" s="23">
        <f t="shared" si="2"/>
        <v>1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1"/>
        <v>0</v>
      </c>
      <c r="U88" s="23"/>
      <c r="V88" s="23">
        <f t="shared" si="2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3">
        <f t="shared" si="1"/>
        <v>0</v>
      </c>
      <c r="U89" s="23"/>
      <c r="V89" s="23">
        <f t="shared" si="2"/>
        <v>0</v>
      </c>
    </row>
    <row r="90" ht="15.75" customHeight="1">
      <c r="A90" s="20" t="s">
        <v>25</v>
      </c>
      <c r="B90" s="29"/>
      <c r="C90" s="72" t="s">
        <v>30</v>
      </c>
      <c r="D90" s="29"/>
      <c r="E90" s="29"/>
      <c r="F90" s="29"/>
      <c r="G90" s="29"/>
      <c r="H90" s="29"/>
      <c r="I90" s="30" t="s">
        <v>30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3">
        <f t="shared" si="1"/>
        <v>0</v>
      </c>
      <c r="U90" s="23"/>
      <c r="V90" s="23">
        <f t="shared" si="2"/>
        <v>2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0" t="s">
        <v>43</v>
      </c>
      <c r="S91" s="29"/>
      <c r="T91" s="23">
        <f t="shared" si="1"/>
        <v>0</v>
      </c>
      <c r="U91" s="23"/>
      <c r="V91" s="23">
        <f t="shared" si="2"/>
        <v>0</v>
      </c>
    </row>
    <row r="92" ht="15.75" customHeight="1">
      <c r="A92" s="20" t="s">
        <v>27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1"/>
        <v>0</v>
      </c>
      <c r="U92" s="23"/>
      <c r="V92" s="23">
        <f t="shared" si="2"/>
        <v>0</v>
      </c>
    </row>
    <row r="93" ht="15.75" customHeight="1">
      <c r="A93" s="20" t="s">
        <v>28</v>
      </c>
      <c r="B93" s="29"/>
      <c r="C93" s="29"/>
      <c r="D93" s="29"/>
      <c r="E93" s="29"/>
      <c r="F93" s="30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3">
        <f t="shared" si="1"/>
        <v>0</v>
      </c>
      <c r="U93" s="23"/>
      <c r="V93" s="23">
        <f t="shared" si="2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1"/>
        <v>0</v>
      </c>
      <c r="U94" s="23"/>
      <c r="V94" s="23">
        <f t="shared" si="2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1"/>
        <v>0</v>
      </c>
      <c r="U95" s="23"/>
      <c r="V95" s="23">
        <f t="shared" si="2"/>
        <v>0</v>
      </c>
    </row>
    <row r="96" ht="15.75" customHeight="1">
      <c r="A96" s="20" t="s">
        <v>25</v>
      </c>
      <c r="B96" s="30" t="s">
        <v>61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0" t="s">
        <v>61</v>
      </c>
      <c r="P96" s="29"/>
      <c r="Q96" s="29"/>
      <c r="R96" s="29"/>
      <c r="S96" s="29"/>
      <c r="T96" s="23">
        <f t="shared" si="1"/>
        <v>0</v>
      </c>
      <c r="U96" s="23"/>
      <c r="V96" s="23">
        <f t="shared" si="2"/>
        <v>2</v>
      </c>
    </row>
    <row r="97" ht="15.75" customHeight="1">
      <c r="A97" s="20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3">
        <f t="shared" si="1"/>
        <v>0</v>
      </c>
      <c r="U97" s="23"/>
      <c r="V97" s="23">
        <f t="shared" si="2"/>
        <v>0</v>
      </c>
    </row>
    <row r="98" ht="15.75" customHeight="1">
      <c r="A98" s="20" t="s">
        <v>27</v>
      </c>
      <c r="B98" s="29"/>
      <c r="C98" s="29"/>
      <c r="D98" s="29"/>
      <c r="E98" s="29"/>
      <c r="F98" s="30" t="s">
        <v>30</v>
      </c>
      <c r="G98" s="29"/>
      <c r="H98" s="29"/>
      <c r="I98" s="30"/>
      <c r="J98" s="30"/>
      <c r="K98" s="29"/>
      <c r="L98" s="29"/>
      <c r="M98" s="30" t="s">
        <v>30</v>
      </c>
      <c r="N98" s="29"/>
      <c r="O98" s="29"/>
      <c r="P98" s="29"/>
      <c r="Q98" s="29"/>
      <c r="R98" s="29"/>
      <c r="S98" s="29"/>
      <c r="T98" s="23">
        <f t="shared" si="1"/>
        <v>0</v>
      </c>
      <c r="U98" s="23"/>
      <c r="V98" s="23">
        <f t="shared" si="2"/>
        <v>2</v>
      </c>
    </row>
    <row r="99" ht="15.75" customHeight="1">
      <c r="A99" s="20" t="s">
        <v>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7"/>
      <c r="S99" s="17"/>
      <c r="T99" s="23">
        <f t="shared" si="1"/>
        <v>0</v>
      </c>
      <c r="U99" s="23"/>
      <c r="V99" s="23">
        <f t="shared" si="2"/>
        <v>0</v>
      </c>
    </row>
    <row r="100" ht="15.75" customHeight="1">
      <c r="A100" s="1" t="s">
        <v>46</v>
      </c>
      <c r="B100" s="30">
        <v>4.0</v>
      </c>
      <c r="C100" s="30">
        <v>5.0</v>
      </c>
      <c r="D100" s="30">
        <v>1.0</v>
      </c>
      <c r="E100" s="30">
        <v>2.0</v>
      </c>
      <c r="F100" s="30">
        <v>4.0</v>
      </c>
      <c r="G100" s="29"/>
      <c r="H100" s="29"/>
      <c r="I100" s="30">
        <v>3.0</v>
      </c>
      <c r="J100" s="30">
        <v>3.0</v>
      </c>
      <c r="K100" s="30">
        <v>2.0</v>
      </c>
      <c r="L100" s="29"/>
      <c r="M100" s="30">
        <v>3.0</v>
      </c>
      <c r="N100" s="30">
        <v>3.0</v>
      </c>
      <c r="O100" s="30">
        <v>4.0</v>
      </c>
      <c r="P100" s="30">
        <v>1.0</v>
      </c>
      <c r="Q100" s="30">
        <v>1.0</v>
      </c>
      <c r="R100" s="30">
        <v>1.0</v>
      </c>
      <c r="S100" s="29"/>
      <c r="T100" s="29">
        <f>SUM(T2:T99)</f>
        <v>6</v>
      </c>
      <c r="U100" s="30">
        <v>4.0</v>
      </c>
      <c r="V100" s="29">
        <f>SUM(V2:V99)</f>
        <v>31</v>
      </c>
    </row>
    <row r="101" ht="15.75" customHeight="1">
      <c r="A101" s="3" t="s">
        <v>47</v>
      </c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</sheetData>
  <printOptions/>
  <pageMargins bottom="0.75" footer="0.0" header="0.0" left="0.7" right="0.7" top="0.7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2" width="8.71"/>
  </cols>
  <sheetData>
    <row r="1">
      <c r="A1" s="1" t="s">
        <v>100</v>
      </c>
      <c r="M1" s="2" t="s">
        <v>1</v>
      </c>
    </row>
    <row r="2">
      <c r="A2" s="3"/>
      <c r="M2" s="2" t="s">
        <v>2</v>
      </c>
    </row>
    <row r="3">
      <c r="A3" s="3"/>
      <c r="M3" s="2" t="s">
        <v>3</v>
      </c>
    </row>
    <row r="4">
      <c r="A4" s="3"/>
      <c r="M4" s="28" t="s">
        <v>52</v>
      </c>
    </row>
    <row r="5">
      <c r="A5" s="6" t="s">
        <v>5</v>
      </c>
      <c r="B5" s="7"/>
      <c r="C5" s="7"/>
      <c r="D5" s="7"/>
      <c r="E5" s="7"/>
      <c r="F5" s="7"/>
    </row>
    <row r="6" ht="77.25" customHeight="1">
      <c r="A6" s="8" t="s">
        <v>6</v>
      </c>
      <c r="B6" s="9" t="s">
        <v>7</v>
      </c>
      <c r="C6" s="9" t="s">
        <v>8</v>
      </c>
      <c r="D6" s="31" t="s">
        <v>57</v>
      </c>
      <c r="E6" s="9" t="s">
        <v>75</v>
      </c>
      <c r="F6" s="9" t="s">
        <v>59</v>
      </c>
      <c r="G6" s="10" t="s">
        <v>101</v>
      </c>
      <c r="H6" s="10" t="s">
        <v>76</v>
      </c>
      <c r="I6" s="10" t="s">
        <v>77</v>
      </c>
      <c r="J6" s="10" t="s">
        <v>11</v>
      </c>
      <c r="K6" s="10" t="s">
        <v>93</v>
      </c>
      <c r="L6" s="10" t="s">
        <v>78</v>
      </c>
      <c r="M6" s="10" t="s">
        <v>94</v>
      </c>
      <c r="N6" s="10" t="s">
        <v>95</v>
      </c>
      <c r="O6" s="10" t="s">
        <v>102</v>
      </c>
      <c r="P6" s="10" t="s">
        <v>96</v>
      </c>
      <c r="Q6" s="10" t="s">
        <v>97</v>
      </c>
      <c r="R6" s="13" t="s">
        <v>103</v>
      </c>
      <c r="S6" s="13" t="s">
        <v>18</v>
      </c>
      <c r="T6" s="13" t="s">
        <v>19</v>
      </c>
      <c r="U6" s="13" t="s">
        <v>20</v>
      </c>
      <c r="V6" s="13" t="s">
        <v>21</v>
      </c>
    </row>
    <row r="7">
      <c r="A7" s="15" t="s">
        <v>22</v>
      </c>
      <c r="B7" s="16"/>
      <c r="C7" s="16"/>
      <c r="D7" s="16"/>
      <c r="E7" s="16"/>
      <c r="F7" s="17"/>
      <c r="G7" s="17"/>
      <c r="H7" s="17"/>
      <c r="I7" s="17"/>
      <c r="J7" s="17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</row>
    <row r="8">
      <c r="A8" s="18" t="s">
        <v>23</v>
      </c>
      <c r="B8" s="16"/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>
      <c r="A9" s="20" t="s">
        <v>24</v>
      </c>
      <c r="B9" s="21"/>
      <c r="C9" s="16"/>
      <c r="D9" s="16"/>
      <c r="E9" s="16"/>
      <c r="F9" s="16"/>
      <c r="G9" s="16"/>
      <c r="H9" s="16"/>
      <c r="I9" s="26"/>
      <c r="J9" s="73"/>
      <c r="K9" s="26"/>
      <c r="L9" s="21"/>
      <c r="M9" s="16"/>
      <c r="N9" s="26" t="s">
        <v>61</v>
      </c>
      <c r="O9" s="16"/>
      <c r="P9" s="16"/>
      <c r="Q9" s="16"/>
      <c r="R9" s="26"/>
      <c r="S9" s="16"/>
      <c r="T9" s="16">
        <f t="shared" ref="T9:T99" si="1">COUNTIFS(C9:S9,"Ф")</f>
        <v>0</v>
      </c>
      <c r="U9" s="16">
        <f t="shared" ref="U9:U99" si="2">COUNTIFS(S9:T9,"1")</f>
        <v>0</v>
      </c>
      <c r="V9" s="23">
        <f t="shared" ref="V9:V83" si="3">COUNTIFS(C9:S9,"у")</f>
        <v>1</v>
      </c>
    </row>
    <row r="10">
      <c r="A10" s="20" t="s">
        <v>25</v>
      </c>
      <c r="B10" s="21"/>
      <c r="C10" s="16"/>
      <c r="D10" s="16"/>
      <c r="E10" s="16"/>
      <c r="F10" s="16"/>
      <c r="G10" s="16"/>
      <c r="H10" s="16"/>
      <c r="I10" s="26"/>
      <c r="J10" s="17"/>
      <c r="K10" s="16"/>
      <c r="L10" s="21"/>
      <c r="M10" s="16"/>
      <c r="N10" s="16"/>
      <c r="O10" s="16"/>
      <c r="P10" s="16"/>
      <c r="Q10" s="16"/>
      <c r="R10" s="16"/>
      <c r="S10" s="16"/>
      <c r="T10" s="16">
        <f t="shared" si="1"/>
        <v>0</v>
      </c>
      <c r="U10" s="16">
        <f t="shared" si="2"/>
        <v>0</v>
      </c>
      <c r="V10" s="23">
        <f t="shared" si="3"/>
        <v>0</v>
      </c>
    </row>
    <row r="11">
      <c r="A11" s="20" t="s">
        <v>26</v>
      </c>
      <c r="B11" s="21"/>
      <c r="C11" s="16"/>
      <c r="D11" s="16"/>
      <c r="E11" s="16"/>
      <c r="F11" s="16"/>
      <c r="G11" s="16"/>
      <c r="H11" s="16"/>
      <c r="I11" s="26"/>
      <c r="J11" s="17"/>
      <c r="K11" s="16"/>
      <c r="L11" s="21"/>
      <c r="M11" s="16"/>
      <c r="N11" s="16"/>
      <c r="O11" s="16"/>
      <c r="P11" s="16"/>
      <c r="Q11" s="16"/>
      <c r="R11" s="16"/>
      <c r="S11" s="16"/>
      <c r="T11" s="16">
        <f t="shared" si="1"/>
        <v>0</v>
      </c>
      <c r="U11" s="16">
        <f t="shared" si="2"/>
        <v>0</v>
      </c>
      <c r="V11" s="23">
        <f t="shared" si="3"/>
        <v>0</v>
      </c>
    </row>
    <row r="12">
      <c r="A12" s="20" t="s">
        <v>27</v>
      </c>
      <c r="B12" s="21"/>
      <c r="C12" s="16"/>
      <c r="D12" s="16"/>
      <c r="E12" s="16"/>
      <c r="F12" s="16"/>
      <c r="G12" s="16"/>
      <c r="H12" s="16"/>
      <c r="I12" s="16"/>
      <c r="J12" s="17"/>
      <c r="K12" s="16"/>
      <c r="L12" s="22" t="s">
        <v>30</v>
      </c>
      <c r="M12" s="16"/>
      <c r="N12" s="16"/>
      <c r="O12" s="16"/>
      <c r="P12" s="16"/>
      <c r="Q12" s="16"/>
      <c r="R12" s="16"/>
      <c r="S12" s="16"/>
      <c r="T12" s="16">
        <f t="shared" si="1"/>
        <v>0</v>
      </c>
      <c r="U12" s="16">
        <f t="shared" si="2"/>
        <v>0</v>
      </c>
      <c r="V12" s="23">
        <f t="shared" si="3"/>
        <v>1</v>
      </c>
    </row>
    <row r="13">
      <c r="A13" s="20" t="s">
        <v>28</v>
      </c>
      <c r="B13" s="21"/>
      <c r="C13" s="16"/>
      <c r="D13" s="16"/>
      <c r="E13" s="16"/>
      <c r="F13" s="16"/>
      <c r="G13" s="16"/>
      <c r="H13" s="16"/>
      <c r="I13" s="16"/>
      <c r="J13" s="17"/>
      <c r="K13" s="16"/>
      <c r="L13" s="22"/>
      <c r="M13" s="16"/>
      <c r="N13" s="16"/>
      <c r="O13" s="16"/>
      <c r="P13" s="16"/>
      <c r="Q13" s="16"/>
      <c r="R13" s="16"/>
      <c r="S13" s="16"/>
      <c r="T13" s="16">
        <f t="shared" si="1"/>
        <v>0</v>
      </c>
      <c r="U13" s="16">
        <f t="shared" si="2"/>
        <v>0</v>
      </c>
      <c r="V13" s="23">
        <f t="shared" si="3"/>
        <v>0</v>
      </c>
    </row>
    <row r="14">
      <c r="A14" s="18" t="s">
        <v>29</v>
      </c>
      <c r="B14" s="21"/>
      <c r="C14" s="16"/>
      <c r="D14" s="16"/>
      <c r="E14" s="16"/>
      <c r="F14" s="16"/>
      <c r="G14" s="16"/>
      <c r="H14" s="16"/>
      <c r="I14" s="16"/>
      <c r="J14" s="17"/>
      <c r="K14" s="16"/>
      <c r="L14" s="21"/>
      <c r="M14" s="16"/>
      <c r="N14" s="16"/>
      <c r="O14" s="16"/>
      <c r="P14" s="16"/>
      <c r="Q14" s="16"/>
      <c r="R14" s="16"/>
      <c r="S14" s="16"/>
      <c r="T14" s="16">
        <f t="shared" si="1"/>
        <v>0</v>
      </c>
      <c r="U14" s="16">
        <f t="shared" si="2"/>
        <v>0</v>
      </c>
      <c r="V14" s="23">
        <f t="shared" si="3"/>
        <v>0</v>
      </c>
    </row>
    <row r="15">
      <c r="A15" s="20" t="s">
        <v>24</v>
      </c>
      <c r="B15" s="21"/>
      <c r="C15" s="16"/>
      <c r="D15" s="16"/>
      <c r="E15" s="16"/>
      <c r="F15" s="16"/>
      <c r="G15" s="16"/>
      <c r="H15" s="16"/>
      <c r="I15" s="16"/>
      <c r="J15" s="17"/>
      <c r="K15" s="16"/>
      <c r="L15" s="21"/>
      <c r="M15" s="16"/>
      <c r="N15" s="16"/>
      <c r="O15" s="16"/>
      <c r="P15" s="16"/>
      <c r="Q15" s="16"/>
      <c r="R15" s="16"/>
      <c r="S15" s="16"/>
      <c r="T15" s="16">
        <f t="shared" si="1"/>
        <v>0</v>
      </c>
      <c r="U15" s="16">
        <f t="shared" si="2"/>
        <v>0</v>
      </c>
      <c r="V15" s="23">
        <f t="shared" si="3"/>
        <v>0</v>
      </c>
    </row>
    <row r="16">
      <c r="A16" s="20" t="s">
        <v>25</v>
      </c>
      <c r="B16" s="22" t="s">
        <v>61</v>
      </c>
      <c r="C16" s="16"/>
      <c r="D16" s="16"/>
      <c r="E16" s="16"/>
      <c r="F16" s="26"/>
      <c r="G16" s="16"/>
      <c r="H16" s="16"/>
      <c r="I16" s="26"/>
      <c r="J16" s="17"/>
      <c r="K16" s="16"/>
      <c r="L16" s="21"/>
      <c r="M16" s="16"/>
      <c r="N16" s="16"/>
      <c r="O16" s="16"/>
      <c r="P16" s="16"/>
      <c r="Q16" s="16"/>
      <c r="R16" s="26"/>
      <c r="S16" s="16"/>
      <c r="T16" s="16">
        <f t="shared" si="1"/>
        <v>0</v>
      </c>
      <c r="U16" s="16">
        <f t="shared" si="2"/>
        <v>0</v>
      </c>
      <c r="V16" s="23">
        <f t="shared" si="3"/>
        <v>0</v>
      </c>
    </row>
    <row r="17">
      <c r="A17" s="20" t="s">
        <v>26</v>
      </c>
      <c r="B17" s="21"/>
      <c r="C17" s="26" t="s">
        <v>30</v>
      </c>
      <c r="D17" s="16"/>
      <c r="E17" s="16"/>
      <c r="F17" s="16"/>
      <c r="G17" s="16"/>
      <c r="H17" s="16"/>
      <c r="I17" s="16"/>
      <c r="J17" s="17"/>
      <c r="K17" s="16"/>
      <c r="L17" s="21"/>
      <c r="M17" s="16"/>
      <c r="N17" s="16"/>
      <c r="O17" s="16"/>
      <c r="P17" s="16"/>
      <c r="Q17" s="16"/>
      <c r="R17" s="16"/>
      <c r="S17" s="16"/>
      <c r="T17" s="16">
        <f t="shared" si="1"/>
        <v>0</v>
      </c>
      <c r="U17" s="16">
        <f t="shared" si="2"/>
        <v>0</v>
      </c>
      <c r="V17" s="23">
        <f t="shared" si="3"/>
        <v>1</v>
      </c>
    </row>
    <row r="18">
      <c r="A18" s="20" t="s">
        <v>27</v>
      </c>
      <c r="B18" s="21"/>
      <c r="C18" s="16"/>
      <c r="D18" s="16"/>
      <c r="E18" s="16"/>
      <c r="F18" s="26" t="s">
        <v>30</v>
      </c>
      <c r="G18" s="16"/>
      <c r="H18" s="16"/>
      <c r="I18" s="16"/>
      <c r="J18" s="73" t="s">
        <v>61</v>
      </c>
      <c r="K18" s="16"/>
      <c r="L18" s="21"/>
      <c r="M18" s="16"/>
      <c r="N18" s="16"/>
      <c r="O18" s="16"/>
      <c r="P18" s="16"/>
      <c r="Q18" s="16"/>
      <c r="R18" s="16"/>
      <c r="S18" s="16"/>
      <c r="T18" s="16">
        <f t="shared" si="1"/>
        <v>0</v>
      </c>
      <c r="U18" s="16">
        <f t="shared" si="2"/>
        <v>0</v>
      </c>
      <c r="V18" s="23">
        <f t="shared" si="3"/>
        <v>2</v>
      </c>
    </row>
    <row r="19">
      <c r="A19" s="20" t="s">
        <v>28</v>
      </c>
      <c r="B19" s="21"/>
      <c r="C19" s="16"/>
      <c r="D19" s="16"/>
      <c r="E19" s="16"/>
      <c r="F19" s="16"/>
      <c r="G19" s="16"/>
      <c r="H19" s="16"/>
      <c r="I19" s="16"/>
      <c r="J19" s="17"/>
      <c r="K19" s="26"/>
      <c r="L19" s="21"/>
      <c r="M19" s="16"/>
      <c r="N19" s="16"/>
      <c r="O19" s="16"/>
      <c r="P19" s="16"/>
      <c r="Q19" s="16"/>
      <c r="R19" s="26"/>
      <c r="S19" s="16"/>
      <c r="T19" s="16">
        <f t="shared" si="1"/>
        <v>0</v>
      </c>
      <c r="U19" s="16">
        <f t="shared" si="2"/>
        <v>0</v>
      </c>
      <c r="V19" s="23">
        <f t="shared" si="3"/>
        <v>0</v>
      </c>
    </row>
    <row r="20">
      <c r="A20" s="18" t="s">
        <v>31</v>
      </c>
      <c r="B20" s="21"/>
      <c r="C20" s="16"/>
      <c r="D20" s="16"/>
      <c r="E20" s="16"/>
      <c r="F20" s="16"/>
      <c r="G20" s="16"/>
      <c r="H20" s="16"/>
      <c r="I20" s="16"/>
      <c r="J20" s="17"/>
      <c r="K20" s="16"/>
      <c r="L20" s="21"/>
      <c r="M20" s="16"/>
      <c r="N20" s="16"/>
      <c r="O20" s="16"/>
      <c r="P20" s="16"/>
      <c r="Q20" s="16"/>
      <c r="R20" s="16"/>
      <c r="S20" s="16"/>
      <c r="T20" s="16">
        <f t="shared" si="1"/>
        <v>0</v>
      </c>
      <c r="U20" s="16">
        <f t="shared" si="2"/>
        <v>0</v>
      </c>
      <c r="V20" s="23">
        <f t="shared" si="3"/>
        <v>0</v>
      </c>
    </row>
    <row r="21" ht="15.75" customHeight="1">
      <c r="A21" s="24" t="s">
        <v>24</v>
      </c>
      <c r="B21" s="21"/>
      <c r="C21" s="16"/>
      <c r="D21" s="16"/>
      <c r="E21" s="16"/>
      <c r="F21" s="26"/>
      <c r="G21" s="16"/>
      <c r="H21" s="16"/>
      <c r="I21" s="16"/>
      <c r="J21" s="17"/>
      <c r="K21" s="26"/>
      <c r="L21" s="21"/>
      <c r="M21" s="16"/>
      <c r="N21" s="16"/>
      <c r="O21" s="16"/>
      <c r="P21" s="16"/>
      <c r="Q21" s="16"/>
      <c r="R21" s="26"/>
      <c r="S21" s="16"/>
      <c r="T21" s="16">
        <f t="shared" si="1"/>
        <v>0</v>
      </c>
      <c r="U21" s="16">
        <f t="shared" si="2"/>
        <v>0</v>
      </c>
      <c r="V21" s="23">
        <f t="shared" si="3"/>
        <v>0</v>
      </c>
    </row>
    <row r="22" ht="15.75" customHeight="1">
      <c r="A22" s="20" t="s">
        <v>25</v>
      </c>
      <c r="B22" s="22" t="s">
        <v>88</v>
      </c>
      <c r="C22" s="16"/>
      <c r="D22" s="16"/>
      <c r="E22" s="16"/>
      <c r="F22" s="16"/>
      <c r="G22" s="16"/>
      <c r="H22" s="16"/>
      <c r="I22" s="26"/>
      <c r="J22" s="73"/>
      <c r="K22" s="16"/>
      <c r="L22" s="21"/>
      <c r="M22" s="16"/>
      <c r="N22" s="16"/>
      <c r="O22" s="16"/>
      <c r="P22" s="16"/>
      <c r="Q22" s="16"/>
      <c r="R22" s="16"/>
      <c r="S22" s="16"/>
      <c r="T22" s="16">
        <f t="shared" si="1"/>
        <v>0</v>
      </c>
      <c r="U22" s="16">
        <f t="shared" si="2"/>
        <v>0</v>
      </c>
      <c r="V22" s="23">
        <f t="shared" si="3"/>
        <v>0</v>
      </c>
    </row>
    <row r="23" ht="15.75" customHeight="1">
      <c r="A23" s="20" t="s">
        <v>26</v>
      </c>
      <c r="B23" s="21"/>
      <c r="C23" s="16"/>
      <c r="D23" s="16"/>
      <c r="E23" s="16"/>
      <c r="F23" s="16"/>
      <c r="G23" s="16"/>
      <c r="H23" s="16"/>
      <c r="I23" s="16"/>
      <c r="J23" s="17"/>
      <c r="K23" s="16"/>
      <c r="L23" s="21"/>
      <c r="M23" s="16"/>
      <c r="N23" s="16"/>
      <c r="O23" s="16"/>
      <c r="P23" s="16"/>
      <c r="Q23" s="16"/>
      <c r="R23" s="16"/>
      <c r="S23" s="16"/>
      <c r="T23" s="16">
        <f t="shared" si="1"/>
        <v>0</v>
      </c>
      <c r="U23" s="16">
        <f t="shared" si="2"/>
        <v>0</v>
      </c>
      <c r="V23" s="23">
        <f t="shared" si="3"/>
        <v>0</v>
      </c>
    </row>
    <row r="24" ht="15.75" customHeight="1">
      <c r="A24" s="20" t="s">
        <v>27</v>
      </c>
      <c r="B24" s="21"/>
      <c r="C24" s="26" t="s">
        <v>81</v>
      </c>
      <c r="D24" s="16"/>
      <c r="E24" s="16"/>
      <c r="F24" s="16"/>
      <c r="G24" s="16"/>
      <c r="H24" s="16"/>
      <c r="I24" s="16"/>
      <c r="J24" s="17"/>
      <c r="K24" s="16"/>
      <c r="L24" s="21"/>
      <c r="M24" s="16"/>
      <c r="N24" s="16"/>
      <c r="O24" s="16"/>
      <c r="P24" s="16"/>
      <c r="Q24" s="16"/>
      <c r="R24" s="16"/>
      <c r="S24" s="16"/>
      <c r="T24" s="16">
        <f t="shared" si="1"/>
        <v>1</v>
      </c>
      <c r="U24" s="16">
        <f t="shared" si="2"/>
        <v>1</v>
      </c>
      <c r="V24" s="23">
        <f t="shared" si="3"/>
        <v>0</v>
      </c>
    </row>
    <row r="25" ht="15.75" customHeight="1">
      <c r="A25" s="20" t="s">
        <v>28</v>
      </c>
      <c r="B25" s="21"/>
      <c r="C25" s="16"/>
      <c r="D25" s="16"/>
      <c r="E25" s="16"/>
      <c r="F25" s="16"/>
      <c r="G25" s="16"/>
      <c r="H25" s="16"/>
      <c r="I25" s="26"/>
      <c r="J25" s="17"/>
      <c r="K25" s="26"/>
      <c r="L25" s="21"/>
      <c r="M25" s="16"/>
      <c r="N25" s="16"/>
      <c r="O25" s="16"/>
      <c r="P25" s="16"/>
      <c r="Q25" s="16"/>
      <c r="R25" s="16"/>
      <c r="S25" s="16"/>
      <c r="T25" s="16">
        <f t="shared" si="1"/>
        <v>0</v>
      </c>
      <c r="U25" s="16">
        <f t="shared" si="2"/>
        <v>0</v>
      </c>
      <c r="V25" s="23">
        <f t="shared" si="3"/>
        <v>0</v>
      </c>
    </row>
    <row r="26" ht="15.75" customHeight="1">
      <c r="A26" s="18" t="s">
        <v>32</v>
      </c>
      <c r="B26" s="21"/>
      <c r="C26" s="16"/>
      <c r="D26" s="16"/>
      <c r="E26" s="16"/>
      <c r="F26" s="16"/>
      <c r="G26" s="16"/>
      <c r="H26" s="16"/>
      <c r="I26" s="16"/>
      <c r="J26" s="17"/>
      <c r="K26" s="16"/>
      <c r="L26" s="21"/>
      <c r="M26" s="16"/>
      <c r="N26" s="16"/>
      <c r="O26" s="16"/>
      <c r="P26" s="16"/>
      <c r="Q26" s="16"/>
      <c r="R26" s="16"/>
      <c r="S26" s="16"/>
      <c r="T26" s="16">
        <f t="shared" si="1"/>
        <v>0</v>
      </c>
      <c r="U26" s="16">
        <f t="shared" si="2"/>
        <v>0</v>
      </c>
      <c r="V26" s="23">
        <f t="shared" si="3"/>
        <v>0</v>
      </c>
    </row>
    <row r="27" ht="15.75" customHeight="1">
      <c r="A27" s="20" t="s">
        <v>24</v>
      </c>
      <c r="B27" s="21"/>
      <c r="C27" s="16"/>
      <c r="D27" s="16"/>
      <c r="E27" s="16"/>
      <c r="F27" s="16"/>
      <c r="G27" s="16"/>
      <c r="H27" s="16"/>
      <c r="I27" s="16"/>
      <c r="J27" s="17"/>
      <c r="K27" s="16"/>
      <c r="L27" s="22" t="s">
        <v>30</v>
      </c>
      <c r="M27" s="16"/>
      <c r="N27" s="16"/>
      <c r="O27" s="16"/>
      <c r="P27" s="16"/>
      <c r="Q27" s="16"/>
      <c r="R27" s="26"/>
      <c r="S27" s="16"/>
      <c r="T27" s="16">
        <f t="shared" si="1"/>
        <v>0</v>
      </c>
      <c r="U27" s="16">
        <f t="shared" si="2"/>
        <v>0</v>
      </c>
      <c r="V27" s="23">
        <f t="shared" si="3"/>
        <v>1</v>
      </c>
    </row>
    <row r="28" ht="15.75" customHeight="1">
      <c r="A28" s="20" t="s">
        <v>25</v>
      </c>
      <c r="B28" s="21"/>
      <c r="C28" s="16"/>
      <c r="D28" s="16"/>
      <c r="E28" s="16"/>
      <c r="F28" s="16"/>
      <c r="G28" s="16"/>
      <c r="H28" s="16"/>
      <c r="I28" s="16"/>
      <c r="J28" s="17"/>
      <c r="K28" s="26"/>
      <c r="L28" s="21"/>
      <c r="M28" s="16"/>
      <c r="N28" s="16"/>
      <c r="O28" s="26"/>
      <c r="P28" s="16"/>
      <c r="Q28" s="16"/>
      <c r="R28" s="26"/>
      <c r="S28" s="16"/>
      <c r="T28" s="16">
        <f t="shared" si="1"/>
        <v>0</v>
      </c>
      <c r="U28" s="16">
        <f t="shared" si="2"/>
        <v>0</v>
      </c>
      <c r="V28" s="23">
        <f t="shared" si="3"/>
        <v>0</v>
      </c>
    </row>
    <row r="29" ht="15.75" customHeight="1">
      <c r="A29" s="20" t="s">
        <v>26</v>
      </c>
      <c r="B29" s="21"/>
      <c r="C29" s="16"/>
      <c r="D29" s="16"/>
      <c r="E29" s="16"/>
      <c r="F29" s="26" t="s">
        <v>30</v>
      </c>
      <c r="G29" s="16"/>
      <c r="H29" s="16"/>
      <c r="I29" s="16"/>
      <c r="J29" s="17"/>
      <c r="K29" s="26"/>
      <c r="L29" s="21"/>
      <c r="M29" s="16"/>
      <c r="N29" s="16"/>
      <c r="O29" s="16"/>
      <c r="P29" s="16"/>
      <c r="Q29" s="16"/>
      <c r="R29" s="16"/>
      <c r="S29" s="16"/>
      <c r="T29" s="16">
        <f t="shared" si="1"/>
        <v>0</v>
      </c>
      <c r="U29" s="16">
        <f t="shared" si="2"/>
        <v>0</v>
      </c>
      <c r="V29" s="23">
        <f t="shared" si="3"/>
        <v>1</v>
      </c>
    </row>
    <row r="30" ht="15.75" customHeight="1">
      <c r="A30" s="20" t="s">
        <v>27</v>
      </c>
      <c r="B30" s="21"/>
      <c r="C30" s="16"/>
      <c r="D30" s="16"/>
      <c r="E30" s="16"/>
      <c r="F30" s="16"/>
      <c r="G30" s="16"/>
      <c r="H30" s="16"/>
      <c r="I30" s="26"/>
      <c r="J30" s="17"/>
      <c r="K30" s="16"/>
      <c r="L30" s="21"/>
      <c r="M30" s="16"/>
      <c r="N30" s="16"/>
      <c r="O30" s="16"/>
      <c r="P30" s="16"/>
      <c r="Q30" s="16"/>
      <c r="R30" s="26"/>
      <c r="S30" s="16"/>
      <c r="T30" s="16">
        <f t="shared" si="1"/>
        <v>0</v>
      </c>
      <c r="U30" s="16">
        <f t="shared" si="2"/>
        <v>0</v>
      </c>
      <c r="V30" s="23">
        <f t="shared" si="3"/>
        <v>0</v>
      </c>
    </row>
    <row r="31" ht="15.75" customHeight="1">
      <c r="A31" s="20" t="s">
        <v>28</v>
      </c>
      <c r="B31" s="21"/>
      <c r="C31" s="16"/>
      <c r="D31" s="16"/>
      <c r="E31" s="16"/>
      <c r="F31" s="16"/>
      <c r="G31" s="16"/>
      <c r="H31" s="16"/>
      <c r="I31" s="16"/>
      <c r="J31" s="17"/>
      <c r="K31" s="16"/>
      <c r="L31" s="21"/>
      <c r="M31" s="16"/>
      <c r="N31" s="16"/>
      <c r="O31" s="16"/>
      <c r="P31" s="16"/>
      <c r="Q31" s="16"/>
      <c r="R31" s="16"/>
      <c r="S31" s="16"/>
      <c r="T31" s="16">
        <f t="shared" si="1"/>
        <v>0</v>
      </c>
      <c r="U31" s="16">
        <f t="shared" si="2"/>
        <v>0</v>
      </c>
      <c r="V31" s="23">
        <f t="shared" si="3"/>
        <v>0</v>
      </c>
    </row>
    <row r="32" ht="15.75" customHeight="1">
      <c r="A32" s="18" t="s">
        <v>33</v>
      </c>
      <c r="B32" s="21"/>
      <c r="C32" s="16"/>
      <c r="D32" s="16"/>
      <c r="E32" s="16"/>
      <c r="F32" s="16"/>
      <c r="G32" s="16"/>
      <c r="H32" s="16"/>
      <c r="I32" s="16"/>
      <c r="J32" s="17"/>
      <c r="K32" s="16"/>
      <c r="L32" s="21"/>
      <c r="M32" s="16"/>
      <c r="N32" s="16"/>
      <c r="O32" s="16"/>
      <c r="P32" s="16"/>
      <c r="Q32" s="16"/>
      <c r="R32" s="16"/>
      <c r="S32" s="16"/>
      <c r="T32" s="16">
        <f t="shared" si="1"/>
        <v>0</v>
      </c>
      <c r="U32" s="16">
        <f t="shared" si="2"/>
        <v>0</v>
      </c>
      <c r="V32" s="23">
        <f t="shared" si="3"/>
        <v>0</v>
      </c>
    </row>
    <row r="33" ht="15.75" customHeight="1">
      <c r="A33" s="20" t="s">
        <v>24</v>
      </c>
      <c r="B33" s="21"/>
      <c r="C33" s="16"/>
      <c r="D33" s="16"/>
      <c r="E33" s="16"/>
      <c r="F33" s="26" t="s">
        <v>81</v>
      </c>
      <c r="G33" s="16"/>
      <c r="H33" s="16"/>
      <c r="I33" s="16"/>
      <c r="J33" s="73"/>
      <c r="K33" s="16"/>
      <c r="L33" s="21"/>
      <c r="M33" s="16"/>
      <c r="N33" s="16"/>
      <c r="O33" s="16"/>
      <c r="P33" s="16"/>
      <c r="Q33" s="16"/>
      <c r="R33" s="26"/>
      <c r="S33" s="16"/>
      <c r="T33" s="16">
        <f t="shared" si="1"/>
        <v>1</v>
      </c>
      <c r="U33" s="16">
        <f t="shared" si="2"/>
        <v>1</v>
      </c>
      <c r="V33" s="23">
        <f t="shared" si="3"/>
        <v>0</v>
      </c>
    </row>
    <row r="34" ht="15.75" customHeight="1">
      <c r="A34" s="20" t="s">
        <v>25</v>
      </c>
      <c r="B34" s="21"/>
      <c r="C34" s="16"/>
      <c r="D34" s="16"/>
      <c r="E34" s="16"/>
      <c r="F34" s="16"/>
      <c r="G34" s="16"/>
      <c r="H34" s="26" t="s">
        <v>88</v>
      </c>
      <c r="I34" s="26"/>
      <c r="J34" s="17"/>
      <c r="K34" s="16"/>
      <c r="L34" s="21"/>
      <c r="M34" s="26" t="s">
        <v>88</v>
      </c>
      <c r="N34" s="16"/>
      <c r="O34" s="16"/>
      <c r="P34" s="16"/>
      <c r="Q34" s="16"/>
      <c r="R34" s="16"/>
      <c r="S34" s="16"/>
      <c r="T34" s="16">
        <f t="shared" si="1"/>
        <v>2</v>
      </c>
      <c r="U34" s="16">
        <f t="shared" si="2"/>
        <v>0</v>
      </c>
      <c r="V34" s="23">
        <f t="shared" si="3"/>
        <v>0</v>
      </c>
    </row>
    <row r="35" ht="15.75" customHeight="1">
      <c r="A35" s="20" t="s">
        <v>26</v>
      </c>
      <c r="B35" s="21"/>
      <c r="C35" s="16"/>
      <c r="D35" s="16"/>
      <c r="E35" s="16"/>
      <c r="F35" s="16"/>
      <c r="G35" s="16"/>
      <c r="H35" s="26"/>
      <c r="I35" s="16"/>
      <c r="J35" s="17"/>
      <c r="K35" s="26"/>
      <c r="L35" s="21"/>
      <c r="M35" s="16"/>
      <c r="N35" s="16"/>
      <c r="O35" s="16"/>
      <c r="P35" s="16"/>
      <c r="Q35" s="16"/>
      <c r="R35" s="16"/>
      <c r="S35" s="16"/>
      <c r="T35" s="16">
        <f t="shared" si="1"/>
        <v>0</v>
      </c>
      <c r="U35" s="16">
        <f t="shared" si="2"/>
        <v>0</v>
      </c>
      <c r="V35" s="23">
        <f t="shared" si="3"/>
        <v>0</v>
      </c>
    </row>
    <row r="36" ht="15.75" customHeight="1">
      <c r="A36" s="20" t="s">
        <v>27</v>
      </c>
      <c r="B36" s="21"/>
      <c r="C36" s="16"/>
      <c r="D36" s="16"/>
      <c r="E36" s="16"/>
      <c r="F36" s="16"/>
      <c r="G36" s="16"/>
      <c r="H36" s="16"/>
      <c r="I36" s="26"/>
      <c r="J36" s="17"/>
      <c r="K36" s="16"/>
      <c r="L36" s="21"/>
      <c r="M36" s="16"/>
      <c r="N36" s="16"/>
      <c r="O36" s="16"/>
      <c r="P36" s="16"/>
      <c r="Q36" s="16"/>
      <c r="R36" s="26"/>
      <c r="S36" s="16"/>
      <c r="T36" s="16">
        <f t="shared" si="1"/>
        <v>0</v>
      </c>
      <c r="U36" s="16">
        <f t="shared" si="2"/>
        <v>0</v>
      </c>
      <c r="V36" s="23">
        <f t="shared" si="3"/>
        <v>0</v>
      </c>
    </row>
    <row r="37" ht="15.75" customHeight="1">
      <c r="A37" s="20" t="s">
        <v>28</v>
      </c>
      <c r="B37" s="21"/>
      <c r="C37" s="16"/>
      <c r="D37" s="16"/>
      <c r="E37" s="16"/>
      <c r="F37" s="16"/>
      <c r="G37" s="16"/>
      <c r="H37" s="16"/>
      <c r="I37" s="16"/>
      <c r="J37" s="17"/>
      <c r="K37" s="16"/>
      <c r="L37" s="22"/>
      <c r="M37" s="16"/>
      <c r="N37" s="16"/>
      <c r="O37" s="16"/>
      <c r="P37" s="16"/>
      <c r="Q37" s="16"/>
      <c r="R37" s="16"/>
      <c r="S37" s="16"/>
      <c r="T37" s="16">
        <f t="shared" si="1"/>
        <v>0</v>
      </c>
      <c r="U37" s="16">
        <f t="shared" si="2"/>
        <v>0</v>
      </c>
      <c r="V37" s="23">
        <f t="shared" si="3"/>
        <v>0</v>
      </c>
    </row>
    <row r="38" ht="15.75" customHeight="1">
      <c r="A38" s="18" t="s">
        <v>34</v>
      </c>
      <c r="B38" s="21"/>
      <c r="C38" s="16"/>
      <c r="D38" s="16"/>
      <c r="E38" s="16"/>
      <c r="F38" s="16"/>
      <c r="G38" s="16"/>
      <c r="H38" s="16"/>
      <c r="I38" s="16"/>
      <c r="J38" s="17"/>
      <c r="K38" s="16"/>
      <c r="L38" s="21"/>
      <c r="M38" s="16"/>
      <c r="N38" s="16"/>
      <c r="O38" s="16"/>
      <c r="P38" s="16"/>
      <c r="Q38" s="16"/>
      <c r="R38" s="16"/>
      <c r="S38" s="16"/>
      <c r="T38" s="16">
        <f t="shared" si="1"/>
        <v>0</v>
      </c>
      <c r="U38" s="16">
        <f t="shared" si="2"/>
        <v>0</v>
      </c>
      <c r="V38" s="23">
        <f t="shared" si="3"/>
        <v>0</v>
      </c>
    </row>
    <row r="39" ht="15.75" customHeight="1">
      <c r="A39" s="20" t="s">
        <v>24</v>
      </c>
      <c r="B39" s="21"/>
      <c r="C39" s="16"/>
      <c r="D39" s="16"/>
      <c r="E39" s="16"/>
      <c r="F39" s="16"/>
      <c r="G39" s="16"/>
      <c r="H39" s="16"/>
      <c r="I39" s="16"/>
      <c r="J39" s="73"/>
      <c r="K39" s="26"/>
      <c r="L39" s="22" t="s">
        <v>30</v>
      </c>
      <c r="M39" s="16"/>
      <c r="N39" s="26"/>
      <c r="O39" s="16"/>
      <c r="P39" s="16"/>
      <c r="Q39" s="16"/>
      <c r="R39" s="26"/>
      <c r="S39" s="16"/>
      <c r="T39" s="16">
        <f t="shared" si="1"/>
        <v>0</v>
      </c>
      <c r="U39" s="16">
        <f t="shared" si="2"/>
        <v>0</v>
      </c>
      <c r="V39" s="23">
        <f t="shared" si="3"/>
        <v>1</v>
      </c>
    </row>
    <row r="40" ht="15.75" customHeight="1">
      <c r="A40" s="20" t="s">
        <v>25</v>
      </c>
      <c r="B40" s="21"/>
      <c r="C40" s="16"/>
      <c r="D40" s="16"/>
      <c r="E40" s="16"/>
      <c r="F40" s="26"/>
      <c r="G40" s="16"/>
      <c r="H40" s="16"/>
      <c r="I40" s="26"/>
      <c r="J40" s="73"/>
      <c r="K40" s="16"/>
      <c r="L40" s="21"/>
      <c r="M40" s="16"/>
      <c r="N40" s="26" t="s">
        <v>30</v>
      </c>
      <c r="O40" s="16"/>
      <c r="P40" s="16"/>
      <c r="Q40" s="16"/>
      <c r="R40" s="16"/>
      <c r="S40" s="16"/>
      <c r="T40" s="16">
        <f t="shared" si="1"/>
        <v>0</v>
      </c>
      <c r="U40" s="16">
        <f t="shared" si="2"/>
        <v>0</v>
      </c>
      <c r="V40" s="23">
        <f t="shared" si="3"/>
        <v>1</v>
      </c>
    </row>
    <row r="41" ht="15.75" customHeight="1">
      <c r="A41" s="20" t="s">
        <v>26</v>
      </c>
      <c r="B41" s="21"/>
      <c r="C41" s="16"/>
      <c r="D41" s="16"/>
      <c r="E41" s="16"/>
      <c r="F41" s="16"/>
      <c r="G41" s="16"/>
      <c r="H41" s="16"/>
      <c r="I41" s="26"/>
      <c r="J41" s="73"/>
      <c r="K41" s="26"/>
      <c r="L41" s="21"/>
      <c r="M41" s="26" t="s">
        <v>30</v>
      </c>
      <c r="N41" s="16"/>
      <c r="O41" s="16"/>
      <c r="P41" s="16"/>
      <c r="Q41" s="16"/>
      <c r="R41" s="26"/>
      <c r="S41" s="16"/>
      <c r="T41" s="16">
        <f t="shared" si="1"/>
        <v>0</v>
      </c>
      <c r="U41" s="16">
        <f t="shared" si="2"/>
        <v>0</v>
      </c>
      <c r="V41" s="23">
        <f t="shared" si="3"/>
        <v>1</v>
      </c>
    </row>
    <row r="42" ht="15.75" customHeight="1">
      <c r="A42" s="20" t="s">
        <v>27</v>
      </c>
      <c r="B42" s="21"/>
      <c r="C42" s="16"/>
      <c r="D42" s="16"/>
      <c r="E42" s="16"/>
      <c r="F42" s="16"/>
      <c r="G42" s="16"/>
      <c r="H42" s="16"/>
      <c r="I42" s="26"/>
      <c r="J42" s="73"/>
      <c r="K42" s="26"/>
      <c r="L42" s="21"/>
      <c r="M42" s="16"/>
      <c r="N42" s="16"/>
      <c r="O42" s="16"/>
      <c r="P42" s="16"/>
      <c r="Q42" s="16"/>
      <c r="R42" s="16"/>
      <c r="S42" s="16"/>
      <c r="T42" s="16">
        <f t="shared" si="1"/>
        <v>0</v>
      </c>
      <c r="U42" s="16">
        <f t="shared" si="2"/>
        <v>0</v>
      </c>
      <c r="V42" s="23">
        <f t="shared" si="3"/>
        <v>0</v>
      </c>
    </row>
    <row r="43" ht="15.75" customHeight="1">
      <c r="A43" s="20" t="s">
        <v>28</v>
      </c>
      <c r="B43" s="21"/>
      <c r="C43" s="16"/>
      <c r="D43" s="16"/>
      <c r="E43" s="16"/>
      <c r="F43" s="16"/>
      <c r="G43" s="16"/>
      <c r="H43" s="16"/>
      <c r="I43" s="16"/>
      <c r="J43" s="17"/>
      <c r="K43" s="26"/>
      <c r="L43" s="21"/>
      <c r="M43" s="16"/>
      <c r="N43" s="16"/>
      <c r="O43" s="16"/>
      <c r="P43" s="16"/>
      <c r="Q43" s="16"/>
      <c r="R43" s="26"/>
      <c r="S43" s="16"/>
      <c r="T43" s="16">
        <f t="shared" si="1"/>
        <v>0</v>
      </c>
      <c r="U43" s="16">
        <f t="shared" si="2"/>
        <v>0</v>
      </c>
      <c r="V43" s="23">
        <f t="shared" si="3"/>
        <v>0</v>
      </c>
    </row>
    <row r="44" ht="15.75" customHeight="1">
      <c r="A44" s="18" t="s">
        <v>35</v>
      </c>
      <c r="B44" s="21"/>
      <c r="C44" s="16"/>
      <c r="D44" s="16"/>
      <c r="E44" s="16"/>
      <c r="F44" s="16"/>
      <c r="G44" s="16"/>
      <c r="H44" s="16"/>
      <c r="I44" s="16"/>
      <c r="J44" s="17"/>
      <c r="K44" s="16"/>
      <c r="L44" s="21"/>
      <c r="M44" s="16"/>
      <c r="N44" s="16"/>
      <c r="O44" s="16"/>
      <c r="P44" s="16"/>
      <c r="Q44" s="16"/>
      <c r="R44" s="16"/>
      <c r="S44" s="16"/>
      <c r="T44" s="16">
        <f t="shared" si="1"/>
        <v>0</v>
      </c>
      <c r="U44" s="16">
        <f t="shared" si="2"/>
        <v>0</v>
      </c>
      <c r="V44" s="23">
        <f t="shared" si="3"/>
        <v>0</v>
      </c>
    </row>
    <row r="45" ht="15.75" customHeight="1">
      <c r="A45" s="20" t="s">
        <v>24</v>
      </c>
      <c r="B45" s="21"/>
      <c r="C45" s="16"/>
      <c r="D45" s="16"/>
      <c r="E45" s="16"/>
      <c r="F45" s="16"/>
      <c r="G45" s="16"/>
      <c r="H45" s="16"/>
      <c r="I45" s="16"/>
      <c r="J45" s="17"/>
      <c r="K45" s="16"/>
      <c r="L45" s="21"/>
      <c r="M45" s="16"/>
      <c r="N45" s="16"/>
      <c r="O45" s="16"/>
      <c r="P45" s="16"/>
      <c r="Q45" s="16"/>
      <c r="R45" s="16"/>
      <c r="S45" s="16"/>
      <c r="T45" s="16">
        <f t="shared" si="1"/>
        <v>0</v>
      </c>
      <c r="U45" s="16">
        <f t="shared" si="2"/>
        <v>0</v>
      </c>
      <c r="V45" s="23">
        <f t="shared" si="3"/>
        <v>0</v>
      </c>
    </row>
    <row r="46" ht="15.75" customHeight="1">
      <c r="A46" s="20" t="s">
        <v>25</v>
      </c>
      <c r="B46" s="22" t="s">
        <v>61</v>
      </c>
      <c r="C46" s="16"/>
      <c r="D46" s="16"/>
      <c r="E46" s="16"/>
      <c r="F46" s="16"/>
      <c r="G46" s="16"/>
      <c r="H46" s="16"/>
      <c r="I46" s="26" t="s">
        <v>81</v>
      </c>
      <c r="J46" s="17"/>
      <c r="K46" s="16"/>
      <c r="L46" s="22" t="s">
        <v>81</v>
      </c>
      <c r="M46" s="16"/>
      <c r="N46" s="16"/>
      <c r="O46" s="16"/>
      <c r="P46" s="16"/>
      <c r="Q46" s="16"/>
      <c r="R46" s="16"/>
      <c r="S46" s="16"/>
      <c r="T46" s="16">
        <f t="shared" si="1"/>
        <v>2</v>
      </c>
      <c r="U46" s="16">
        <f t="shared" si="2"/>
        <v>0</v>
      </c>
      <c r="V46" s="23">
        <f t="shared" si="3"/>
        <v>0</v>
      </c>
    </row>
    <row r="47" ht="15.75" customHeight="1">
      <c r="A47" s="20" t="s">
        <v>26</v>
      </c>
      <c r="B47" s="21"/>
      <c r="C47" s="16"/>
      <c r="D47" s="16"/>
      <c r="E47" s="26" t="s">
        <v>61</v>
      </c>
      <c r="F47" s="16"/>
      <c r="G47" s="16"/>
      <c r="H47" s="16"/>
      <c r="I47" s="26"/>
      <c r="J47" s="17"/>
      <c r="K47" s="16"/>
      <c r="L47" s="21"/>
      <c r="M47" s="16"/>
      <c r="N47" s="16"/>
      <c r="O47" s="16"/>
      <c r="P47" s="16"/>
      <c r="Q47" s="16"/>
      <c r="R47" s="16"/>
      <c r="S47" s="16"/>
      <c r="T47" s="16">
        <f t="shared" si="1"/>
        <v>0</v>
      </c>
      <c r="U47" s="16">
        <f t="shared" si="2"/>
        <v>0</v>
      </c>
      <c r="V47" s="23">
        <f t="shared" si="3"/>
        <v>1</v>
      </c>
    </row>
    <row r="48" ht="15.75" customHeight="1">
      <c r="A48" s="20" t="s">
        <v>27</v>
      </c>
      <c r="B48" s="21"/>
      <c r="C48" s="26" t="s">
        <v>30</v>
      </c>
      <c r="D48" s="16"/>
      <c r="E48" s="16"/>
      <c r="F48" s="16"/>
      <c r="G48" s="16"/>
      <c r="H48" s="16"/>
      <c r="I48" s="26"/>
      <c r="J48" s="17"/>
      <c r="K48" s="16"/>
      <c r="L48" s="21"/>
      <c r="M48" s="16"/>
      <c r="N48" s="16"/>
      <c r="O48" s="16"/>
      <c r="P48" s="16"/>
      <c r="Q48" s="16"/>
      <c r="R48" s="16"/>
      <c r="S48" s="16"/>
      <c r="T48" s="16">
        <f t="shared" si="1"/>
        <v>0</v>
      </c>
      <c r="U48" s="16">
        <f t="shared" si="2"/>
        <v>0</v>
      </c>
      <c r="V48" s="23">
        <f t="shared" si="3"/>
        <v>1</v>
      </c>
    </row>
    <row r="49" ht="15.75" customHeight="1">
      <c r="A49" s="20" t="s">
        <v>28</v>
      </c>
      <c r="B49" s="21"/>
      <c r="C49" s="16"/>
      <c r="D49" s="16"/>
      <c r="E49" s="16"/>
      <c r="F49" s="16"/>
      <c r="G49" s="16"/>
      <c r="H49" s="16"/>
      <c r="I49" s="16"/>
      <c r="J49" s="17"/>
      <c r="K49" s="16"/>
      <c r="L49" s="21"/>
      <c r="M49" s="16"/>
      <c r="N49" s="16"/>
      <c r="O49" s="16"/>
      <c r="P49" s="16"/>
      <c r="Q49" s="16"/>
      <c r="R49" s="16"/>
      <c r="S49" s="16"/>
      <c r="T49" s="16">
        <f t="shared" si="1"/>
        <v>0</v>
      </c>
      <c r="U49" s="16">
        <f t="shared" si="2"/>
        <v>0</v>
      </c>
      <c r="V49" s="23">
        <f t="shared" si="3"/>
        <v>0</v>
      </c>
    </row>
    <row r="50" ht="15.75" customHeight="1">
      <c r="A50" s="18" t="s">
        <v>36</v>
      </c>
      <c r="B50" s="21"/>
      <c r="C50" s="16"/>
      <c r="D50" s="16"/>
      <c r="E50" s="16"/>
      <c r="F50" s="16"/>
      <c r="G50" s="16"/>
      <c r="H50" s="16"/>
      <c r="I50" s="16"/>
      <c r="J50" s="17"/>
      <c r="K50" s="16"/>
      <c r="L50" s="21"/>
      <c r="M50" s="16"/>
      <c r="N50" s="16"/>
      <c r="O50" s="16"/>
      <c r="P50" s="16"/>
      <c r="Q50" s="16"/>
      <c r="R50" s="16"/>
      <c r="S50" s="16"/>
      <c r="T50" s="16">
        <f t="shared" si="1"/>
        <v>0</v>
      </c>
      <c r="U50" s="16">
        <f t="shared" si="2"/>
        <v>0</v>
      </c>
      <c r="V50" s="23">
        <f t="shared" si="3"/>
        <v>0</v>
      </c>
    </row>
    <row r="51" ht="15.75" customHeight="1">
      <c r="A51" s="20" t="s">
        <v>24</v>
      </c>
      <c r="B51" s="21"/>
      <c r="C51" s="16"/>
      <c r="D51" s="16"/>
      <c r="E51" s="16"/>
      <c r="F51" s="16"/>
      <c r="G51" s="16"/>
      <c r="H51" s="26" t="s">
        <v>30</v>
      </c>
      <c r="I51" s="16"/>
      <c r="J51" s="17"/>
      <c r="K51" s="16"/>
      <c r="L51" s="21"/>
      <c r="M51" s="16"/>
      <c r="N51" s="16"/>
      <c r="O51" s="16"/>
      <c r="P51" s="16"/>
      <c r="Q51" s="16"/>
      <c r="R51" s="16"/>
      <c r="S51" s="16"/>
      <c r="T51" s="16">
        <f t="shared" si="1"/>
        <v>0</v>
      </c>
      <c r="U51" s="16">
        <f t="shared" si="2"/>
        <v>0</v>
      </c>
      <c r="V51" s="23">
        <f t="shared" si="3"/>
        <v>1</v>
      </c>
    </row>
    <row r="52" ht="15.75" customHeight="1">
      <c r="A52" s="20" t="s">
        <v>25</v>
      </c>
      <c r="B52" s="21"/>
      <c r="C52" s="16"/>
      <c r="D52" s="16"/>
      <c r="E52" s="16"/>
      <c r="F52" s="16"/>
      <c r="G52" s="16"/>
      <c r="H52" s="16"/>
      <c r="I52" s="16"/>
      <c r="J52" s="73"/>
      <c r="K52" s="16"/>
      <c r="L52" s="21"/>
      <c r="M52" s="16"/>
      <c r="N52" s="16"/>
      <c r="O52" s="16"/>
      <c r="P52" s="16"/>
      <c r="Q52" s="16"/>
      <c r="R52" s="16"/>
      <c r="S52" s="16"/>
      <c r="T52" s="16">
        <f t="shared" si="1"/>
        <v>0</v>
      </c>
      <c r="U52" s="16">
        <f t="shared" si="2"/>
        <v>0</v>
      </c>
      <c r="V52" s="23">
        <f t="shared" si="3"/>
        <v>0</v>
      </c>
    </row>
    <row r="53" ht="15.75" customHeight="1">
      <c r="A53" s="20" t="s">
        <v>26</v>
      </c>
      <c r="B53" s="21"/>
      <c r="C53" s="26" t="s">
        <v>30</v>
      </c>
      <c r="D53" s="16"/>
      <c r="E53" s="16"/>
      <c r="F53" s="16"/>
      <c r="G53" s="16"/>
      <c r="H53" s="26"/>
      <c r="I53" s="26" t="s">
        <v>30</v>
      </c>
      <c r="J53" s="17"/>
      <c r="K53" s="16"/>
      <c r="L53" s="21"/>
      <c r="M53" s="16"/>
      <c r="N53" s="16"/>
      <c r="O53" s="16"/>
      <c r="P53" s="16"/>
      <c r="Q53" s="16"/>
      <c r="R53" s="16"/>
      <c r="S53" s="16"/>
      <c r="T53" s="16">
        <f t="shared" si="1"/>
        <v>0</v>
      </c>
      <c r="U53" s="16">
        <f t="shared" si="2"/>
        <v>0</v>
      </c>
      <c r="V53" s="23">
        <f t="shared" si="3"/>
        <v>2</v>
      </c>
    </row>
    <row r="54" ht="15.75" customHeight="1">
      <c r="A54" s="20" t="s">
        <v>27</v>
      </c>
      <c r="B54" s="21"/>
      <c r="C54" s="16"/>
      <c r="D54" s="16"/>
      <c r="E54" s="16"/>
      <c r="F54" s="16"/>
      <c r="G54" s="16"/>
      <c r="H54" s="16"/>
      <c r="I54" s="16"/>
      <c r="J54" s="17"/>
      <c r="K54" s="16"/>
      <c r="L54" s="21"/>
      <c r="M54" s="16"/>
      <c r="N54" s="16"/>
      <c r="O54" s="16"/>
      <c r="P54" s="16"/>
      <c r="Q54" s="16"/>
      <c r="R54" s="16"/>
      <c r="S54" s="16"/>
      <c r="T54" s="16">
        <f t="shared" si="1"/>
        <v>0</v>
      </c>
      <c r="U54" s="16">
        <f t="shared" si="2"/>
        <v>0</v>
      </c>
      <c r="V54" s="23">
        <f t="shared" si="3"/>
        <v>0</v>
      </c>
    </row>
    <row r="55" ht="15.75" customHeight="1">
      <c r="A55" s="20" t="s">
        <v>28</v>
      </c>
      <c r="B55" s="21"/>
      <c r="C55" s="16"/>
      <c r="D55" s="16"/>
      <c r="E55" s="16"/>
      <c r="F55" s="26" t="s">
        <v>30</v>
      </c>
      <c r="G55" s="16"/>
      <c r="H55" s="16"/>
      <c r="I55" s="26"/>
      <c r="J55" s="17"/>
      <c r="K55" s="16"/>
      <c r="L55" s="21"/>
      <c r="M55" s="16"/>
      <c r="N55" s="16"/>
      <c r="O55" s="16"/>
      <c r="P55" s="16"/>
      <c r="Q55" s="16"/>
      <c r="R55" s="16"/>
      <c r="S55" s="16"/>
      <c r="T55" s="16">
        <f t="shared" si="1"/>
        <v>0</v>
      </c>
      <c r="U55" s="16">
        <f t="shared" si="2"/>
        <v>0</v>
      </c>
      <c r="V55" s="23">
        <f t="shared" si="3"/>
        <v>1</v>
      </c>
    </row>
    <row r="56" ht="15.75" customHeight="1">
      <c r="B56" s="21"/>
      <c r="C56" s="16"/>
      <c r="D56" s="16"/>
      <c r="E56" s="16"/>
      <c r="F56" s="16"/>
      <c r="G56" s="16"/>
      <c r="H56" s="16"/>
      <c r="I56" s="16"/>
      <c r="J56" s="17"/>
      <c r="K56" s="16"/>
      <c r="L56" s="21"/>
      <c r="M56" s="16"/>
      <c r="N56" s="16"/>
      <c r="O56" s="16"/>
      <c r="P56" s="16"/>
      <c r="Q56" s="16"/>
      <c r="R56" s="16"/>
      <c r="S56" s="16"/>
      <c r="T56" s="16">
        <f t="shared" si="1"/>
        <v>0</v>
      </c>
      <c r="U56" s="16">
        <f t="shared" si="2"/>
        <v>0</v>
      </c>
      <c r="V56" s="23">
        <f t="shared" si="3"/>
        <v>0</v>
      </c>
    </row>
    <row r="57" ht="15.75" customHeight="1">
      <c r="A57" s="25" t="s">
        <v>37</v>
      </c>
      <c r="B57" s="21"/>
      <c r="C57" s="16"/>
      <c r="D57" s="16"/>
      <c r="E57" s="16"/>
      <c r="F57" s="16"/>
      <c r="G57" s="16"/>
      <c r="H57" s="16"/>
      <c r="I57" s="16"/>
      <c r="J57" s="17"/>
      <c r="K57" s="16"/>
      <c r="L57" s="21"/>
      <c r="M57" s="16"/>
      <c r="N57" s="16"/>
      <c r="O57" s="16"/>
      <c r="P57" s="16"/>
      <c r="Q57" s="16"/>
      <c r="R57" s="16"/>
      <c r="S57" s="16"/>
      <c r="T57" s="16">
        <f t="shared" si="1"/>
        <v>0</v>
      </c>
      <c r="U57" s="16">
        <f t="shared" si="2"/>
        <v>0</v>
      </c>
      <c r="V57" s="23">
        <f t="shared" si="3"/>
        <v>0</v>
      </c>
    </row>
    <row r="58" ht="15.75" customHeight="1">
      <c r="A58" s="18" t="s">
        <v>38</v>
      </c>
      <c r="B58" s="21"/>
      <c r="C58" s="16"/>
      <c r="D58" s="16"/>
      <c r="E58" s="16"/>
      <c r="F58" s="26"/>
      <c r="G58" s="16"/>
      <c r="H58" s="16"/>
      <c r="I58" s="26"/>
      <c r="J58" s="73"/>
      <c r="K58" s="16"/>
      <c r="L58" s="21"/>
      <c r="M58" s="16"/>
      <c r="N58" s="16"/>
      <c r="O58" s="16"/>
      <c r="P58" s="16"/>
      <c r="Q58" s="16"/>
      <c r="R58" s="16"/>
      <c r="S58" s="16"/>
      <c r="T58" s="16">
        <f t="shared" si="1"/>
        <v>0</v>
      </c>
      <c r="U58" s="16">
        <f t="shared" si="2"/>
        <v>0</v>
      </c>
      <c r="V58" s="23">
        <f t="shared" si="3"/>
        <v>0</v>
      </c>
    </row>
    <row r="59" ht="15.75" customHeight="1">
      <c r="A59" s="20" t="s">
        <v>24</v>
      </c>
      <c r="B59" s="21"/>
      <c r="C59" s="16"/>
      <c r="D59" s="16"/>
      <c r="E59" s="16"/>
      <c r="F59" s="16"/>
      <c r="G59" s="16"/>
      <c r="H59" s="16"/>
      <c r="I59" s="16"/>
      <c r="J59" s="17"/>
      <c r="K59" s="16"/>
      <c r="L59" s="21"/>
      <c r="M59" s="16"/>
      <c r="N59" s="16"/>
      <c r="O59" s="26" t="s">
        <v>61</v>
      </c>
      <c r="P59" s="16"/>
      <c r="Q59" s="16"/>
      <c r="R59" s="16"/>
      <c r="S59" s="16"/>
      <c r="T59" s="16">
        <f t="shared" si="1"/>
        <v>0</v>
      </c>
      <c r="U59" s="16">
        <f t="shared" si="2"/>
        <v>0</v>
      </c>
      <c r="V59" s="23">
        <f t="shared" si="3"/>
        <v>1</v>
      </c>
    </row>
    <row r="60" ht="15.75" customHeight="1">
      <c r="A60" s="20" t="s">
        <v>25</v>
      </c>
      <c r="B60" s="21"/>
      <c r="C60" s="16"/>
      <c r="D60" s="16"/>
      <c r="E60" s="16"/>
      <c r="F60" s="16"/>
      <c r="G60" s="16"/>
      <c r="H60" s="16"/>
      <c r="I60" s="16"/>
      <c r="J60" s="17"/>
      <c r="K60" s="16"/>
      <c r="L60" s="21"/>
      <c r="M60" s="39"/>
      <c r="N60" s="16"/>
      <c r="O60" s="16"/>
      <c r="P60" s="16"/>
      <c r="Q60" s="16"/>
      <c r="R60" s="16"/>
      <c r="S60" s="16"/>
      <c r="T60" s="16">
        <f t="shared" si="1"/>
        <v>0</v>
      </c>
      <c r="U60" s="16">
        <f t="shared" si="2"/>
        <v>0</v>
      </c>
      <c r="V60" s="23">
        <f t="shared" si="3"/>
        <v>0</v>
      </c>
    </row>
    <row r="61" ht="15.75" customHeight="1">
      <c r="A61" s="20" t="s">
        <v>26</v>
      </c>
      <c r="B61" s="21"/>
      <c r="C61" s="16"/>
      <c r="D61" s="16"/>
      <c r="E61" s="16"/>
      <c r="F61" s="16"/>
      <c r="G61" s="16"/>
      <c r="H61" s="16"/>
      <c r="I61" s="26"/>
      <c r="J61" s="17"/>
      <c r="K61" s="26"/>
      <c r="L61" s="21"/>
      <c r="M61" s="16"/>
      <c r="N61" s="16"/>
      <c r="O61" s="16"/>
      <c r="P61" s="16"/>
      <c r="Q61" s="16"/>
      <c r="R61" s="16"/>
      <c r="S61" s="16"/>
      <c r="T61" s="16">
        <f t="shared" si="1"/>
        <v>0</v>
      </c>
      <c r="U61" s="16">
        <f t="shared" si="2"/>
        <v>0</v>
      </c>
      <c r="V61" s="23">
        <f t="shared" si="3"/>
        <v>0</v>
      </c>
    </row>
    <row r="62" ht="15.75" customHeight="1">
      <c r="A62" s="20" t="s">
        <v>27</v>
      </c>
      <c r="B62" s="21"/>
      <c r="C62" s="16"/>
      <c r="D62" s="16"/>
      <c r="E62" s="16"/>
      <c r="F62" s="16"/>
      <c r="G62" s="16"/>
      <c r="H62" s="16"/>
      <c r="I62" s="16"/>
      <c r="J62" s="17"/>
      <c r="K62" s="16"/>
      <c r="L62" s="21"/>
      <c r="M62" s="16"/>
      <c r="N62" s="16"/>
      <c r="O62" s="16"/>
      <c r="P62" s="16"/>
      <c r="Q62" s="16"/>
      <c r="R62" s="26"/>
      <c r="S62" s="16"/>
      <c r="T62" s="16">
        <f t="shared" si="1"/>
        <v>0</v>
      </c>
      <c r="U62" s="16">
        <f t="shared" si="2"/>
        <v>0</v>
      </c>
      <c r="V62" s="23">
        <f t="shared" si="3"/>
        <v>0</v>
      </c>
    </row>
    <row r="63" ht="15.75" customHeight="1">
      <c r="A63" s="20" t="s">
        <v>28</v>
      </c>
      <c r="B63" s="21"/>
      <c r="C63" s="16"/>
      <c r="D63" s="16"/>
      <c r="E63" s="16"/>
      <c r="F63" s="16"/>
      <c r="G63" s="16"/>
      <c r="H63" s="16"/>
      <c r="I63" s="16"/>
      <c r="J63" s="17"/>
      <c r="K63" s="16"/>
      <c r="L63" s="21"/>
      <c r="M63" s="16"/>
      <c r="N63" s="16"/>
      <c r="O63" s="16"/>
      <c r="P63" s="16"/>
      <c r="Q63" s="16"/>
      <c r="R63" s="16"/>
      <c r="S63" s="16"/>
      <c r="T63" s="16">
        <f t="shared" si="1"/>
        <v>0</v>
      </c>
      <c r="U63" s="16">
        <f t="shared" si="2"/>
        <v>0</v>
      </c>
      <c r="V63" s="23">
        <f t="shared" si="3"/>
        <v>0</v>
      </c>
    </row>
    <row r="64" ht="15.75" customHeight="1">
      <c r="A64" s="18" t="s">
        <v>39</v>
      </c>
      <c r="B64" s="21"/>
      <c r="C64" s="16"/>
      <c r="D64" s="16"/>
      <c r="E64" s="16"/>
      <c r="F64" s="16"/>
      <c r="G64" s="16"/>
      <c r="H64" s="16"/>
      <c r="I64" s="16"/>
      <c r="J64" s="17"/>
      <c r="K64" s="26"/>
      <c r="L64" s="21"/>
      <c r="M64" s="16"/>
      <c r="N64" s="16"/>
      <c r="O64" s="16"/>
      <c r="P64" s="16"/>
      <c r="Q64" s="16"/>
      <c r="R64" s="26"/>
      <c r="S64" s="16"/>
      <c r="T64" s="16">
        <f t="shared" si="1"/>
        <v>0</v>
      </c>
      <c r="U64" s="16">
        <f t="shared" si="2"/>
        <v>0</v>
      </c>
      <c r="V64" s="23">
        <f t="shared" si="3"/>
        <v>0</v>
      </c>
    </row>
    <row r="65" ht="15.75" customHeight="1">
      <c r="A65" s="20" t="s">
        <v>24</v>
      </c>
      <c r="B65" s="21"/>
      <c r="C65" s="16"/>
      <c r="D65" s="16"/>
      <c r="E65" s="16"/>
      <c r="F65" s="16"/>
      <c r="G65" s="16"/>
      <c r="H65" s="16"/>
      <c r="I65" s="16"/>
      <c r="J65" s="73"/>
      <c r="K65" s="16"/>
      <c r="L65" s="22" t="s">
        <v>30</v>
      </c>
      <c r="M65" s="16"/>
      <c r="N65" s="16"/>
      <c r="O65" s="16"/>
      <c r="P65" s="16"/>
      <c r="Q65" s="16"/>
      <c r="R65" s="16"/>
      <c r="S65" s="16"/>
      <c r="T65" s="16">
        <f t="shared" si="1"/>
        <v>0</v>
      </c>
      <c r="U65" s="16">
        <f t="shared" si="2"/>
        <v>0</v>
      </c>
      <c r="V65" s="23">
        <f t="shared" si="3"/>
        <v>1</v>
      </c>
    </row>
    <row r="66" ht="15.75" customHeight="1">
      <c r="A66" s="20" t="s">
        <v>25</v>
      </c>
      <c r="B66" s="21"/>
      <c r="C66" s="16"/>
      <c r="D66" s="16"/>
      <c r="E66" s="16"/>
      <c r="F66" s="16"/>
      <c r="G66" s="16"/>
      <c r="H66" s="16"/>
      <c r="I66" s="16"/>
      <c r="J66" s="73"/>
      <c r="K66" s="16"/>
      <c r="L66" s="21"/>
      <c r="M66" s="16"/>
      <c r="N66" s="16"/>
      <c r="O66" s="16"/>
      <c r="P66" s="16"/>
      <c r="Q66" s="16"/>
      <c r="R66" s="16"/>
      <c r="S66" s="16"/>
      <c r="T66" s="16">
        <f t="shared" si="1"/>
        <v>0</v>
      </c>
      <c r="U66" s="16">
        <f t="shared" si="2"/>
        <v>0</v>
      </c>
      <c r="V66" s="23">
        <f t="shared" si="3"/>
        <v>0</v>
      </c>
    </row>
    <row r="67" ht="15.75" customHeight="1">
      <c r="A67" s="20" t="s">
        <v>26</v>
      </c>
      <c r="B67" s="21"/>
      <c r="C67" s="16"/>
      <c r="D67" s="16"/>
      <c r="E67" s="16"/>
      <c r="F67" s="26" t="s">
        <v>30</v>
      </c>
      <c r="G67" s="16"/>
      <c r="H67" s="16"/>
      <c r="I67" s="26"/>
      <c r="J67" s="17"/>
      <c r="K67" s="26"/>
      <c r="L67" s="21"/>
      <c r="M67" s="16"/>
      <c r="N67" s="16"/>
      <c r="O67" s="16"/>
      <c r="P67" s="16"/>
      <c r="Q67" s="16"/>
      <c r="R67" s="16"/>
      <c r="S67" s="16"/>
      <c r="T67" s="16">
        <f t="shared" si="1"/>
        <v>0</v>
      </c>
      <c r="U67" s="16">
        <f t="shared" si="2"/>
        <v>0</v>
      </c>
      <c r="V67" s="23">
        <f t="shared" si="3"/>
        <v>1</v>
      </c>
    </row>
    <row r="68" ht="15.75" customHeight="1">
      <c r="A68" s="20" t="s">
        <v>27</v>
      </c>
      <c r="B68" s="21"/>
      <c r="C68" s="16"/>
      <c r="D68" s="16"/>
      <c r="E68" s="16"/>
      <c r="F68" s="16"/>
      <c r="G68" s="16"/>
      <c r="H68" s="16"/>
      <c r="I68" s="16"/>
      <c r="J68" s="73" t="s">
        <v>61</v>
      </c>
      <c r="K68" s="16"/>
      <c r="L68" s="21"/>
      <c r="M68" s="16"/>
      <c r="N68" s="16"/>
      <c r="O68" s="16"/>
      <c r="P68" s="16"/>
      <c r="Q68" s="16"/>
      <c r="R68" s="16"/>
      <c r="S68" s="16"/>
      <c r="T68" s="16">
        <f t="shared" si="1"/>
        <v>0</v>
      </c>
      <c r="U68" s="16">
        <f t="shared" si="2"/>
        <v>0</v>
      </c>
      <c r="V68" s="23">
        <f t="shared" si="3"/>
        <v>1</v>
      </c>
    </row>
    <row r="69" ht="15.75" customHeight="1">
      <c r="A69" s="20" t="s">
        <v>28</v>
      </c>
      <c r="B69" s="21"/>
      <c r="C69" s="16"/>
      <c r="D69" s="16"/>
      <c r="E69" s="16"/>
      <c r="F69" s="16"/>
      <c r="G69" s="16"/>
      <c r="H69" s="16"/>
      <c r="I69" s="16"/>
      <c r="J69" s="17"/>
      <c r="K69" s="16"/>
      <c r="L69" s="21"/>
      <c r="M69" s="16"/>
      <c r="N69" s="16"/>
      <c r="O69" s="16"/>
      <c r="P69" s="16"/>
      <c r="Q69" s="16"/>
      <c r="R69" s="16"/>
      <c r="S69" s="16"/>
      <c r="T69" s="16">
        <f t="shared" si="1"/>
        <v>0</v>
      </c>
      <c r="U69" s="16">
        <f t="shared" si="2"/>
        <v>0</v>
      </c>
      <c r="V69" s="23">
        <f t="shared" si="3"/>
        <v>0</v>
      </c>
    </row>
    <row r="70" ht="15.75" customHeight="1">
      <c r="A70" s="18" t="s">
        <v>40</v>
      </c>
      <c r="B70" s="21"/>
      <c r="C70" s="16"/>
      <c r="D70" s="16"/>
      <c r="E70" s="16"/>
      <c r="F70" s="16"/>
      <c r="G70" s="16"/>
      <c r="H70" s="16"/>
      <c r="I70" s="16"/>
      <c r="J70" s="17"/>
      <c r="K70" s="26"/>
      <c r="L70" s="21"/>
      <c r="M70" s="16"/>
      <c r="N70" s="16"/>
      <c r="O70" s="16"/>
      <c r="P70" s="16"/>
      <c r="Q70" s="16"/>
      <c r="R70" s="16"/>
      <c r="S70" s="16"/>
      <c r="T70" s="16">
        <f t="shared" si="1"/>
        <v>0</v>
      </c>
      <c r="U70" s="16">
        <f t="shared" si="2"/>
        <v>0</v>
      </c>
      <c r="V70" s="23">
        <f t="shared" si="3"/>
        <v>0</v>
      </c>
    </row>
    <row r="71" ht="15.75" customHeight="1">
      <c r="A71" s="20" t="s">
        <v>24</v>
      </c>
      <c r="B71" s="21"/>
      <c r="C71" s="16"/>
      <c r="D71" s="16"/>
      <c r="E71" s="16"/>
      <c r="F71" s="16"/>
      <c r="G71" s="16"/>
      <c r="H71" s="16"/>
      <c r="I71" s="16"/>
      <c r="J71" s="73"/>
      <c r="K71" s="26"/>
      <c r="L71" s="21"/>
      <c r="M71" s="16"/>
      <c r="N71" s="26" t="s">
        <v>61</v>
      </c>
      <c r="O71" s="16"/>
      <c r="P71" s="16"/>
      <c r="Q71" s="16"/>
      <c r="R71" s="16"/>
      <c r="S71" s="16"/>
      <c r="T71" s="16">
        <f t="shared" si="1"/>
        <v>0</v>
      </c>
      <c r="U71" s="16">
        <f t="shared" si="2"/>
        <v>0</v>
      </c>
      <c r="V71" s="23">
        <f t="shared" si="3"/>
        <v>1</v>
      </c>
    </row>
    <row r="72" ht="15.75" customHeight="1">
      <c r="A72" s="20" t="s">
        <v>25</v>
      </c>
      <c r="B72" s="22" t="s">
        <v>61</v>
      </c>
      <c r="C72" s="16"/>
      <c r="D72" s="16"/>
      <c r="E72" s="16"/>
      <c r="F72" s="16"/>
      <c r="G72" s="16"/>
      <c r="H72" s="16"/>
      <c r="I72" s="26"/>
      <c r="J72" s="17"/>
      <c r="K72" s="16"/>
      <c r="L72" s="21"/>
      <c r="M72" s="16"/>
      <c r="N72" s="16"/>
      <c r="O72" s="16"/>
      <c r="P72" s="16"/>
      <c r="Q72" s="16"/>
      <c r="R72" s="26"/>
      <c r="S72" s="16"/>
      <c r="T72" s="16">
        <f t="shared" si="1"/>
        <v>0</v>
      </c>
      <c r="U72" s="16">
        <f t="shared" si="2"/>
        <v>0</v>
      </c>
      <c r="V72" s="23">
        <f t="shared" si="3"/>
        <v>0</v>
      </c>
    </row>
    <row r="73" ht="15.75" customHeight="1">
      <c r="A73" s="20" t="s">
        <v>26</v>
      </c>
      <c r="B73" s="21"/>
      <c r="C73" s="16"/>
      <c r="D73" s="16"/>
      <c r="E73" s="39"/>
      <c r="F73" s="39"/>
      <c r="G73" s="39"/>
      <c r="H73" s="39"/>
      <c r="I73" s="40"/>
      <c r="J73" s="39"/>
      <c r="K73" s="40"/>
      <c r="L73" s="22"/>
      <c r="M73" s="16"/>
      <c r="N73" s="39"/>
      <c r="O73" s="39"/>
      <c r="P73" s="39"/>
      <c r="Q73" s="39"/>
      <c r="R73" s="40"/>
      <c r="S73" s="39"/>
      <c r="T73" s="16">
        <f t="shared" si="1"/>
        <v>0</v>
      </c>
      <c r="U73" s="16">
        <f t="shared" si="2"/>
        <v>0</v>
      </c>
      <c r="V73" s="23">
        <f t="shared" si="3"/>
        <v>0</v>
      </c>
    </row>
    <row r="74" ht="15.75" customHeight="1">
      <c r="A74" s="20" t="s">
        <v>27</v>
      </c>
      <c r="B74" s="21"/>
      <c r="C74" s="16"/>
      <c r="D74" s="16"/>
      <c r="E74" s="16"/>
      <c r="F74" s="16"/>
      <c r="G74" s="16"/>
      <c r="H74" s="16"/>
      <c r="I74" s="26"/>
      <c r="J74" s="73"/>
      <c r="K74" s="16"/>
      <c r="L74" s="21"/>
      <c r="M74" s="16"/>
      <c r="N74" s="16"/>
      <c r="O74" s="16"/>
      <c r="P74" s="16"/>
      <c r="Q74" s="16"/>
      <c r="R74" s="26"/>
      <c r="S74" s="16"/>
      <c r="T74" s="16">
        <f t="shared" si="1"/>
        <v>0</v>
      </c>
      <c r="U74" s="16">
        <f t="shared" si="2"/>
        <v>0</v>
      </c>
      <c r="V74" s="23">
        <f t="shared" si="3"/>
        <v>0</v>
      </c>
    </row>
    <row r="75" ht="15.75" customHeight="1">
      <c r="A75" s="20" t="s">
        <v>28</v>
      </c>
      <c r="B75" s="21"/>
      <c r="C75" s="16"/>
      <c r="D75" s="16"/>
      <c r="E75" s="16"/>
      <c r="F75" s="16"/>
      <c r="G75" s="16"/>
      <c r="H75" s="16"/>
      <c r="I75" s="16"/>
      <c r="J75" s="17"/>
      <c r="K75" s="16"/>
      <c r="L75" s="21"/>
      <c r="M75" s="16"/>
      <c r="N75" s="16"/>
      <c r="O75" s="16"/>
      <c r="P75" s="16"/>
      <c r="Q75" s="16"/>
      <c r="R75" s="16"/>
      <c r="S75" s="16"/>
      <c r="T75" s="16">
        <f t="shared" si="1"/>
        <v>0</v>
      </c>
      <c r="U75" s="16">
        <f t="shared" si="2"/>
        <v>0</v>
      </c>
      <c r="V75" s="23">
        <f t="shared" si="3"/>
        <v>0</v>
      </c>
    </row>
    <row r="76" ht="15.75" customHeight="1">
      <c r="A76" s="18" t="s">
        <v>41</v>
      </c>
      <c r="B76" s="21"/>
      <c r="C76" s="16"/>
      <c r="D76" s="16"/>
      <c r="E76" s="16"/>
      <c r="F76" s="16"/>
      <c r="G76" s="16"/>
      <c r="H76" s="16"/>
      <c r="I76" s="16"/>
      <c r="J76" s="17"/>
      <c r="K76" s="16"/>
      <c r="L76" s="21"/>
      <c r="M76" s="16"/>
      <c r="N76" s="16"/>
      <c r="O76" s="16"/>
      <c r="P76" s="16"/>
      <c r="Q76" s="16"/>
      <c r="R76" s="26"/>
      <c r="S76" s="16"/>
      <c r="T76" s="16">
        <f t="shared" si="1"/>
        <v>0</v>
      </c>
      <c r="U76" s="16">
        <f t="shared" si="2"/>
        <v>0</v>
      </c>
      <c r="V76" s="23">
        <f t="shared" si="3"/>
        <v>0</v>
      </c>
    </row>
    <row r="77" ht="15.75" customHeight="1">
      <c r="A77" s="20" t="s">
        <v>24</v>
      </c>
      <c r="B77" s="21"/>
      <c r="C77" s="16"/>
      <c r="D77" s="16"/>
      <c r="E77" s="16"/>
      <c r="F77" s="16"/>
      <c r="G77" s="16"/>
      <c r="H77" s="16"/>
      <c r="I77" s="26"/>
      <c r="J77" s="17"/>
      <c r="K77" s="26"/>
      <c r="L77" s="21"/>
      <c r="M77" s="16"/>
      <c r="N77" s="16"/>
      <c r="O77" s="16"/>
      <c r="P77" s="16"/>
      <c r="Q77" s="16"/>
      <c r="R77" s="26"/>
      <c r="S77" s="16"/>
      <c r="T77" s="16">
        <f t="shared" si="1"/>
        <v>0</v>
      </c>
      <c r="U77" s="16">
        <f t="shared" si="2"/>
        <v>0</v>
      </c>
      <c r="V77" s="23">
        <f t="shared" si="3"/>
        <v>0</v>
      </c>
    </row>
    <row r="78" ht="15.75" customHeight="1">
      <c r="A78" s="20" t="s">
        <v>25</v>
      </c>
      <c r="B78" s="21"/>
      <c r="C78" s="16"/>
      <c r="D78" s="16"/>
      <c r="E78" s="16"/>
      <c r="F78" s="16"/>
      <c r="G78" s="16"/>
      <c r="H78" s="16"/>
      <c r="I78" s="26"/>
      <c r="J78" s="17"/>
      <c r="K78" s="26"/>
      <c r="L78" s="21"/>
      <c r="M78" s="16"/>
      <c r="N78" s="16"/>
      <c r="O78" s="16"/>
      <c r="P78" s="26" t="s">
        <v>30</v>
      </c>
      <c r="Q78" s="16"/>
      <c r="R78" s="26"/>
      <c r="S78" s="16"/>
      <c r="T78" s="16">
        <f t="shared" si="1"/>
        <v>0</v>
      </c>
      <c r="U78" s="16">
        <f t="shared" si="2"/>
        <v>0</v>
      </c>
      <c r="V78" s="23">
        <f t="shared" si="3"/>
        <v>1</v>
      </c>
    </row>
    <row r="79" ht="15.75" customHeight="1">
      <c r="A79" s="20" t="s">
        <v>26</v>
      </c>
      <c r="B79" s="21"/>
      <c r="C79" s="16"/>
      <c r="D79" s="16"/>
      <c r="E79" s="16"/>
      <c r="F79" s="26"/>
      <c r="G79" s="16"/>
      <c r="H79" s="26"/>
      <c r="I79" s="26"/>
      <c r="J79" s="17"/>
      <c r="K79" s="16"/>
      <c r="L79" s="21"/>
      <c r="M79" s="16"/>
      <c r="N79" s="16"/>
      <c r="O79" s="16"/>
      <c r="P79" s="16"/>
      <c r="Q79" s="26" t="s">
        <v>30</v>
      </c>
      <c r="R79" s="16"/>
      <c r="S79" s="16"/>
      <c r="T79" s="16">
        <f t="shared" si="1"/>
        <v>0</v>
      </c>
      <c r="U79" s="16">
        <f t="shared" si="2"/>
        <v>0</v>
      </c>
      <c r="V79" s="23">
        <f t="shared" si="3"/>
        <v>1</v>
      </c>
    </row>
    <row r="80" ht="15.75" customHeight="1">
      <c r="A80" s="20" t="s">
        <v>27</v>
      </c>
      <c r="B80" s="21"/>
      <c r="C80" s="16"/>
      <c r="D80" s="16"/>
      <c r="E80" s="16"/>
      <c r="F80" s="16"/>
      <c r="G80" s="16"/>
      <c r="H80" s="16"/>
      <c r="I80" s="16"/>
      <c r="J80" s="17"/>
      <c r="K80" s="16"/>
      <c r="L80" s="21"/>
      <c r="M80" s="16"/>
      <c r="N80" s="16"/>
      <c r="O80" s="16"/>
      <c r="P80" s="16"/>
      <c r="Q80" s="16"/>
      <c r="R80" s="16"/>
      <c r="S80" s="16"/>
      <c r="T80" s="16">
        <f t="shared" si="1"/>
        <v>0</v>
      </c>
      <c r="U80" s="16">
        <f t="shared" si="2"/>
        <v>0</v>
      </c>
      <c r="V80" s="23">
        <f t="shared" si="3"/>
        <v>0</v>
      </c>
    </row>
    <row r="81" ht="15.75" customHeight="1">
      <c r="A81" s="20" t="s">
        <v>28</v>
      </c>
      <c r="B81" s="21"/>
      <c r="C81" s="16"/>
      <c r="D81" s="16"/>
      <c r="E81" s="16"/>
      <c r="F81" s="16"/>
      <c r="G81" s="16"/>
      <c r="H81" s="16"/>
      <c r="I81" s="16"/>
      <c r="J81" s="17"/>
      <c r="K81" s="16"/>
      <c r="L81" s="21"/>
      <c r="M81" s="16"/>
      <c r="N81" s="16"/>
      <c r="O81" s="16"/>
      <c r="P81" s="16"/>
      <c r="Q81" s="16"/>
      <c r="R81" s="16"/>
      <c r="S81" s="16"/>
      <c r="T81" s="16">
        <f t="shared" si="1"/>
        <v>0</v>
      </c>
      <c r="U81" s="16">
        <f t="shared" si="2"/>
        <v>0</v>
      </c>
      <c r="V81" s="23">
        <f t="shared" si="3"/>
        <v>0</v>
      </c>
    </row>
    <row r="82" ht="15.75" customHeight="1">
      <c r="A82" s="18" t="s">
        <v>42</v>
      </c>
      <c r="B82" s="21"/>
      <c r="C82" s="16"/>
      <c r="D82" s="16"/>
      <c r="E82" s="16"/>
      <c r="F82" s="16"/>
      <c r="G82" s="16"/>
      <c r="H82" s="16"/>
      <c r="I82" s="26"/>
      <c r="J82" s="17"/>
      <c r="K82" s="16"/>
      <c r="L82" s="21"/>
      <c r="M82" s="16"/>
      <c r="N82" s="16"/>
      <c r="O82" s="16"/>
      <c r="P82" s="16"/>
      <c r="Q82" s="16"/>
      <c r="R82" s="16"/>
      <c r="S82" s="16"/>
      <c r="T82" s="16">
        <f t="shared" si="1"/>
        <v>0</v>
      </c>
      <c r="U82" s="16">
        <f t="shared" si="2"/>
        <v>0</v>
      </c>
      <c r="V82" s="23">
        <f t="shared" si="3"/>
        <v>0</v>
      </c>
    </row>
    <row r="83" ht="15.75" customHeight="1">
      <c r="A83" s="20" t="s">
        <v>24</v>
      </c>
      <c r="B83" s="21"/>
      <c r="C83" s="16"/>
      <c r="D83" s="16"/>
      <c r="E83" s="16"/>
      <c r="F83" s="16"/>
      <c r="G83" s="16"/>
      <c r="H83" s="16"/>
      <c r="I83" s="26"/>
      <c r="J83" s="17"/>
      <c r="K83" s="26"/>
      <c r="L83" s="21"/>
      <c r="M83" s="16"/>
      <c r="N83" s="16"/>
      <c r="O83" s="16"/>
      <c r="P83" s="16"/>
      <c r="Q83" s="16"/>
      <c r="R83" s="26"/>
      <c r="S83" s="16"/>
      <c r="T83" s="16">
        <f t="shared" si="1"/>
        <v>0</v>
      </c>
      <c r="U83" s="16">
        <f t="shared" si="2"/>
        <v>0</v>
      </c>
      <c r="V83" s="23">
        <f t="shared" si="3"/>
        <v>0</v>
      </c>
    </row>
    <row r="84" ht="15.75" customHeight="1">
      <c r="A84" s="20" t="s">
        <v>25</v>
      </c>
      <c r="B84" s="21"/>
      <c r="C84" s="21"/>
      <c r="D84" s="21"/>
      <c r="E84" s="26"/>
      <c r="F84" s="16"/>
      <c r="G84" s="16"/>
      <c r="H84" s="16"/>
      <c r="I84" s="26"/>
      <c r="J84" s="17"/>
      <c r="K84" s="26"/>
      <c r="L84" s="21"/>
      <c r="M84" s="16"/>
      <c r="N84" s="16"/>
      <c r="O84" s="26"/>
      <c r="P84" s="16"/>
      <c r="Q84" s="16"/>
      <c r="R84" s="26" t="s">
        <v>43</v>
      </c>
      <c r="S84" s="16"/>
      <c r="T84" s="16">
        <f t="shared" si="1"/>
        <v>0</v>
      </c>
      <c r="U84" s="16">
        <f t="shared" si="2"/>
        <v>0</v>
      </c>
      <c r="V84" s="27">
        <v>1.0</v>
      </c>
    </row>
    <row r="85" ht="15.75" customHeight="1">
      <c r="A85" s="20" t="s">
        <v>26</v>
      </c>
      <c r="B85" s="21"/>
      <c r="C85" s="21"/>
      <c r="D85" s="21"/>
      <c r="E85" s="16"/>
      <c r="F85" s="16"/>
      <c r="G85" s="16"/>
      <c r="H85" s="16"/>
      <c r="I85" s="26" t="s">
        <v>30</v>
      </c>
      <c r="J85" s="73"/>
      <c r="K85" s="26"/>
      <c r="L85" s="21"/>
      <c r="M85" s="16"/>
      <c r="N85" s="16"/>
      <c r="O85" s="16"/>
      <c r="P85" s="16"/>
      <c r="Q85" s="16"/>
      <c r="R85" s="26"/>
      <c r="S85" s="16"/>
      <c r="T85" s="16">
        <f t="shared" si="1"/>
        <v>0</v>
      </c>
      <c r="U85" s="16">
        <f t="shared" si="2"/>
        <v>0</v>
      </c>
      <c r="V85" s="23">
        <f>COUNTIFS(C85:S85,"у")</f>
        <v>1</v>
      </c>
    </row>
    <row r="86" ht="15.75" customHeight="1">
      <c r="A86" s="20" t="s">
        <v>27</v>
      </c>
      <c r="B86" s="22"/>
      <c r="C86" s="16"/>
      <c r="D86" s="26" t="s">
        <v>30</v>
      </c>
      <c r="E86" s="16"/>
      <c r="F86" s="16"/>
      <c r="G86" s="16"/>
      <c r="H86" s="16"/>
      <c r="I86" s="26"/>
      <c r="J86" s="73"/>
      <c r="K86" s="16"/>
      <c r="L86" s="74" t="s">
        <v>30</v>
      </c>
      <c r="M86" s="17"/>
      <c r="N86" s="16"/>
      <c r="O86" s="16"/>
      <c r="P86" s="16"/>
      <c r="Q86" s="17"/>
      <c r="R86" s="73"/>
      <c r="S86" s="16"/>
      <c r="T86" s="16">
        <f t="shared" si="1"/>
        <v>0</v>
      </c>
      <c r="U86" s="16">
        <f t="shared" si="2"/>
        <v>0</v>
      </c>
      <c r="V86" s="27">
        <v>1.0</v>
      </c>
    </row>
    <row r="87" ht="15.75" customHeight="1">
      <c r="A87" s="20" t="s">
        <v>28</v>
      </c>
      <c r="B87" s="26"/>
      <c r="C87" s="16"/>
      <c r="D87" s="16"/>
      <c r="E87" s="26"/>
      <c r="F87" s="29"/>
      <c r="G87" s="29"/>
      <c r="H87" s="29"/>
      <c r="I87" s="30"/>
      <c r="J87" s="73"/>
      <c r="K87" s="73"/>
      <c r="L87" s="29"/>
      <c r="M87" s="29"/>
      <c r="N87" s="16"/>
      <c r="O87" s="16"/>
      <c r="P87" s="16"/>
      <c r="Q87" s="17"/>
      <c r="R87" s="73"/>
      <c r="S87" s="16"/>
      <c r="T87" s="16">
        <f t="shared" si="1"/>
        <v>0</v>
      </c>
      <c r="U87" s="16">
        <f t="shared" si="2"/>
        <v>0</v>
      </c>
      <c r="V87" s="23">
        <f t="shared" ref="V87:V99" si="4">COUNTIFS(C87:S87,"у")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17"/>
      <c r="K88" s="17"/>
      <c r="L88" s="29"/>
      <c r="M88" s="29"/>
      <c r="N88" s="16"/>
      <c r="O88" s="16"/>
      <c r="P88" s="16"/>
      <c r="Q88" s="17"/>
      <c r="R88" s="17"/>
      <c r="S88" s="16"/>
      <c r="T88" s="16">
        <f t="shared" si="1"/>
        <v>0</v>
      </c>
      <c r="U88" s="16">
        <f t="shared" si="2"/>
        <v>0</v>
      </c>
      <c r="V88" s="23">
        <f t="shared" si="4"/>
        <v>0</v>
      </c>
    </row>
    <row r="89" ht="15.75" customHeight="1">
      <c r="A89" s="20" t="s">
        <v>24</v>
      </c>
      <c r="B89" s="29"/>
      <c r="C89" s="29"/>
      <c r="D89" s="29"/>
      <c r="E89" s="30" t="s">
        <v>61</v>
      </c>
      <c r="F89" s="29"/>
      <c r="G89" s="29"/>
      <c r="H89" s="29"/>
      <c r="I89" s="29"/>
      <c r="J89" s="17"/>
      <c r="K89" s="17"/>
      <c r="L89" s="29"/>
      <c r="M89" s="29"/>
      <c r="N89" s="16"/>
      <c r="O89" s="16"/>
      <c r="P89" s="16"/>
      <c r="Q89" s="17"/>
      <c r="R89" s="17"/>
      <c r="S89" s="16"/>
      <c r="T89" s="16">
        <f t="shared" si="1"/>
        <v>0</v>
      </c>
      <c r="U89" s="16">
        <f t="shared" si="2"/>
        <v>0</v>
      </c>
      <c r="V89" s="23">
        <f t="shared" si="4"/>
        <v>1</v>
      </c>
    </row>
    <row r="90" ht="15.75" customHeight="1">
      <c r="A90" s="20" t="s">
        <v>25</v>
      </c>
      <c r="B90" s="30" t="s">
        <v>61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0"/>
      <c r="P90" s="29"/>
      <c r="Q90" s="29"/>
      <c r="R90" s="29"/>
      <c r="S90" s="26" t="s">
        <v>82</v>
      </c>
      <c r="T90" s="16">
        <f t="shared" si="1"/>
        <v>0</v>
      </c>
      <c r="U90" s="16">
        <f t="shared" si="2"/>
        <v>0</v>
      </c>
      <c r="V90" s="23">
        <f t="shared" si="4"/>
        <v>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 t="s">
        <v>30</v>
      </c>
      <c r="N91" s="29"/>
      <c r="O91" s="29"/>
      <c r="P91" s="29"/>
      <c r="Q91" s="29"/>
      <c r="R91" s="29"/>
      <c r="S91" s="29"/>
      <c r="T91" s="16">
        <f t="shared" si="1"/>
        <v>0</v>
      </c>
      <c r="U91" s="16">
        <f t="shared" si="2"/>
        <v>0</v>
      </c>
      <c r="V91" s="23">
        <f t="shared" si="4"/>
        <v>1</v>
      </c>
    </row>
    <row r="92" ht="15.75" customHeight="1">
      <c r="A92" s="20" t="s">
        <v>27</v>
      </c>
      <c r="B92" s="29"/>
      <c r="C92" s="30" t="s">
        <v>30</v>
      </c>
      <c r="D92" s="29"/>
      <c r="E92" s="29"/>
      <c r="F92" s="30"/>
      <c r="G92" s="29"/>
      <c r="H92" s="30" t="s">
        <v>30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16">
        <f t="shared" si="1"/>
        <v>0</v>
      </c>
      <c r="U92" s="16">
        <f t="shared" si="2"/>
        <v>0</v>
      </c>
      <c r="V92" s="23">
        <f t="shared" si="4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16">
        <f t="shared" si="1"/>
        <v>0</v>
      </c>
      <c r="U93" s="16">
        <f t="shared" si="2"/>
        <v>0</v>
      </c>
      <c r="V93" s="23">
        <f t="shared" si="4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16">
        <f t="shared" si="1"/>
        <v>0</v>
      </c>
      <c r="U94" s="16">
        <f t="shared" si="2"/>
        <v>0</v>
      </c>
      <c r="V94" s="23">
        <f t="shared" si="4"/>
        <v>0</v>
      </c>
    </row>
    <row r="95" ht="15.75" customHeight="1">
      <c r="A95" s="20" t="s">
        <v>24</v>
      </c>
      <c r="B95" s="29"/>
      <c r="C95" s="30" t="s">
        <v>30</v>
      </c>
      <c r="D95" s="29"/>
      <c r="E95" s="29"/>
      <c r="F95" s="30" t="s">
        <v>30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16">
        <f t="shared" si="1"/>
        <v>0</v>
      </c>
      <c r="U95" s="16">
        <f t="shared" si="2"/>
        <v>0</v>
      </c>
      <c r="V95" s="23">
        <f t="shared" si="4"/>
        <v>2</v>
      </c>
    </row>
    <row r="96" ht="15.75" customHeight="1">
      <c r="A96" s="20" t="s">
        <v>25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16">
        <f t="shared" si="1"/>
        <v>0</v>
      </c>
      <c r="U96" s="16">
        <f t="shared" si="2"/>
        <v>0</v>
      </c>
      <c r="V96" s="23">
        <f t="shared" si="4"/>
        <v>0</v>
      </c>
    </row>
    <row r="97" ht="15.75" customHeight="1">
      <c r="A97" s="20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16">
        <f t="shared" si="1"/>
        <v>0</v>
      </c>
      <c r="U97" s="16">
        <f t="shared" si="2"/>
        <v>0</v>
      </c>
      <c r="V97" s="23">
        <f t="shared" si="4"/>
        <v>0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16">
        <f t="shared" si="1"/>
        <v>0</v>
      </c>
      <c r="U98" s="16">
        <f t="shared" si="2"/>
        <v>0</v>
      </c>
      <c r="V98" s="23">
        <f t="shared" si="4"/>
        <v>0</v>
      </c>
    </row>
    <row r="99" ht="15.75" customHeight="1">
      <c r="A99" s="20" t="s">
        <v>28</v>
      </c>
      <c r="B99" s="16"/>
      <c r="C99" s="16"/>
      <c r="D99" s="16"/>
      <c r="E99" s="16"/>
      <c r="F99" s="17"/>
      <c r="G99" s="17"/>
      <c r="H99" s="17"/>
      <c r="I99" s="73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16">
        <f t="shared" si="1"/>
        <v>0</v>
      </c>
      <c r="U99" s="16">
        <f t="shared" si="2"/>
        <v>0</v>
      </c>
      <c r="V99" s="23">
        <f t="shared" si="4"/>
        <v>0</v>
      </c>
    </row>
    <row r="100" ht="15.75" customHeight="1">
      <c r="A100" s="1" t="s">
        <v>46</v>
      </c>
      <c r="B100" s="23">
        <f t="shared" ref="B100:S100" si="5">COUNTA(B9:B99)</f>
        <v>5</v>
      </c>
      <c r="C100" s="23">
        <f t="shared" si="5"/>
        <v>6</v>
      </c>
      <c r="D100" s="23">
        <f t="shared" si="5"/>
        <v>1</v>
      </c>
      <c r="E100" s="23">
        <f t="shared" si="5"/>
        <v>2</v>
      </c>
      <c r="F100" s="23">
        <f t="shared" si="5"/>
        <v>6</v>
      </c>
      <c r="G100" s="23">
        <f t="shared" si="5"/>
        <v>0</v>
      </c>
      <c r="H100" s="23">
        <f t="shared" si="5"/>
        <v>3</v>
      </c>
      <c r="I100" s="23">
        <f t="shared" si="5"/>
        <v>3</v>
      </c>
      <c r="J100" s="23">
        <f t="shared" si="5"/>
        <v>2</v>
      </c>
      <c r="K100" s="23">
        <f t="shared" si="5"/>
        <v>0</v>
      </c>
      <c r="L100" s="23">
        <f t="shared" si="5"/>
        <v>6</v>
      </c>
      <c r="M100" s="23">
        <f t="shared" si="5"/>
        <v>3</v>
      </c>
      <c r="N100" s="23">
        <f t="shared" si="5"/>
        <v>3</v>
      </c>
      <c r="O100" s="23">
        <f t="shared" si="5"/>
        <v>1</v>
      </c>
      <c r="P100" s="23">
        <f t="shared" si="5"/>
        <v>1</v>
      </c>
      <c r="Q100" s="23">
        <f t="shared" si="5"/>
        <v>1</v>
      </c>
      <c r="R100" s="23">
        <f t="shared" si="5"/>
        <v>1</v>
      </c>
      <c r="S100" s="23">
        <f t="shared" si="5"/>
        <v>1</v>
      </c>
      <c r="T100" s="23">
        <f>SUM(T8:T99)</f>
        <v>6</v>
      </c>
      <c r="U100" s="27">
        <v>5.0</v>
      </c>
      <c r="V100" s="23">
        <f>SUM(V8:V99)</f>
        <v>32</v>
      </c>
    </row>
    <row r="101" ht="15.75" customHeight="1">
      <c r="A101" s="3" t="s">
        <v>47</v>
      </c>
      <c r="T101" s="51"/>
      <c r="U101" s="51"/>
      <c r="V101" s="51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  <row r="997" ht="15.75" customHeight="1">
      <c r="A997" s="3"/>
    </row>
    <row r="998" ht="15.75" customHeight="1">
      <c r="A998" s="3"/>
    </row>
    <row r="999" ht="15.75" customHeight="1">
      <c r="A999" s="3"/>
    </row>
    <row r="1000" ht="15.75" customHeight="1">
      <c r="A1000" s="3"/>
    </row>
    <row r="1001" ht="15.75" customHeight="1">
      <c r="A1001" s="3"/>
    </row>
    <row r="1002" ht="15.75" customHeight="1">
      <c r="A1002" s="3"/>
    </row>
    <row r="1003" ht="15.75" customHeight="1">
      <c r="A1003" s="3"/>
    </row>
    <row r="1004" ht="15.75" customHeight="1">
      <c r="A1004" s="3"/>
    </row>
    <row r="1005" ht="15.75" customHeight="1">
      <c r="A1005" s="3"/>
    </row>
    <row r="1006" ht="15.75" customHeight="1">
      <c r="A1006" s="3"/>
    </row>
    <row r="1007" ht="15.75" customHeight="1">
      <c r="A1007" s="3"/>
    </row>
    <row r="1008" ht="15.75" customHeight="1">
      <c r="A1008" s="3"/>
    </row>
    <row r="1009" ht="15.75" customHeight="1">
      <c r="A1009" s="3"/>
    </row>
    <row r="1010" ht="15.75" customHeight="1">
      <c r="A1010" s="3"/>
    </row>
    <row r="1011" ht="15.75" customHeight="1">
      <c r="A1011" s="3"/>
    </row>
    <row r="1012" ht="15.75" customHeight="1">
      <c r="A1012" s="3"/>
    </row>
    <row r="1013" ht="15.75" customHeight="1">
      <c r="A1013" s="3"/>
    </row>
    <row r="1014" ht="15.75" customHeight="1">
      <c r="A1014" s="3"/>
    </row>
    <row r="1015" ht="15.75" customHeight="1">
      <c r="A1015" s="3"/>
    </row>
    <row r="1016" ht="15.75" customHeight="1">
      <c r="A1016" s="3"/>
    </row>
    <row r="1017" ht="15.75" customHeight="1">
      <c r="A1017" s="3"/>
    </row>
    <row r="1018" ht="15.75" customHeight="1">
      <c r="A1018" s="3"/>
    </row>
    <row r="1019" ht="15.75" customHeight="1">
      <c r="A1019" s="3"/>
    </row>
    <row r="1020" ht="15.75" customHeight="1">
      <c r="A1020" s="3"/>
    </row>
    <row r="1021" ht="15.75" customHeight="1">
      <c r="A1021" s="3"/>
    </row>
    <row r="1022" ht="15.75" customHeight="1">
      <c r="A1022" s="3"/>
    </row>
    <row r="1023" ht="15.75" customHeight="1">
      <c r="A1023" s="3"/>
    </row>
    <row r="1024" ht="15.75" customHeight="1">
      <c r="A1024" s="3"/>
    </row>
    <row r="1025" ht="15.75" customHeight="1">
      <c r="A1025" s="3"/>
    </row>
    <row r="1026" ht="15.75" customHeight="1">
      <c r="A1026" s="3"/>
    </row>
    <row r="1027" ht="15.75" customHeight="1">
      <c r="A1027" s="3"/>
    </row>
    <row r="1028" ht="15.75" customHeight="1">
      <c r="A1028" s="3"/>
    </row>
    <row r="1029" ht="15.75" customHeight="1">
      <c r="A1029" s="3"/>
    </row>
    <row r="1030" ht="15.75" customHeight="1">
      <c r="A1030" s="3"/>
    </row>
    <row r="1031" ht="15.75" customHeight="1">
      <c r="A1031" s="3"/>
    </row>
    <row r="1032" ht="15.75" customHeight="1">
      <c r="A1032" s="3"/>
    </row>
    <row r="1033" ht="15.75" customHeight="1">
      <c r="A1033" s="3"/>
    </row>
    <row r="1034" ht="15.75" customHeight="1">
      <c r="A1034" s="3"/>
    </row>
    <row r="1035" ht="15.75" customHeight="1">
      <c r="A1035" s="3"/>
    </row>
    <row r="1036" ht="15.75" customHeight="1">
      <c r="A1036" s="3"/>
    </row>
    <row r="1037" ht="15.75" customHeight="1">
      <c r="A1037" s="3"/>
    </row>
    <row r="1038" ht="15.75" customHeight="1">
      <c r="A1038" s="3"/>
    </row>
    <row r="1039" ht="15.75" customHeight="1">
      <c r="A1039" s="3"/>
    </row>
    <row r="1040" ht="15.75" customHeight="1">
      <c r="A1040" s="3"/>
    </row>
    <row r="1041" ht="15.75" customHeight="1">
      <c r="A1041" s="3"/>
    </row>
    <row r="1042" ht="15.75" customHeight="1">
      <c r="A1042" s="3"/>
    </row>
    <row r="1043" ht="15.75" customHeight="1">
      <c r="A1043" s="3"/>
    </row>
    <row r="1044" ht="15.75" customHeight="1">
      <c r="A1044" s="3"/>
    </row>
    <row r="1045" ht="15.75" customHeight="1">
      <c r="A1045" s="3"/>
    </row>
    <row r="1046" ht="15.75" customHeight="1">
      <c r="A1046" s="3"/>
    </row>
    <row r="1047" ht="15.75" customHeight="1">
      <c r="A1047" s="3"/>
    </row>
    <row r="1048" ht="15.75" customHeight="1">
      <c r="A1048" s="3"/>
    </row>
    <row r="1049" ht="15.75" customHeight="1">
      <c r="A1049" s="3"/>
    </row>
    <row r="1050" ht="15.75" customHeight="1">
      <c r="A1050" s="3"/>
    </row>
    <row r="1051" ht="15.75" customHeight="1">
      <c r="A1051" s="3"/>
    </row>
    <row r="1052" ht="15.75" customHeight="1">
      <c r="A1052" s="3"/>
    </row>
    <row r="1053" ht="15.75" customHeight="1">
      <c r="A1053" s="3"/>
    </row>
    <row r="1054" ht="15.75" customHeight="1">
      <c r="A1054" s="3"/>
    </row>
    <row r="1055" ht="15.75" customHeight="1">
      <c r="A1055" s="3"/>
    </row>
    <row r="1056" ht="15.75" customHeight="1">
      <c r="A1056" s="3"/>
    </row>
    <row r="1057" ht="15.75" customHeight="1">
      <c r="A1057" s="3"/>
    </row>
    <row r="1058" ht="15.75" customHeight="1">
      <c r="A1058" s="3"/>
    </row>
    <row r="1059" ht="15.75" customHeight="1">
      <c r="A1059" s="3"/>
    </row>
    <row r="1060" ht="15.75" customHeight="1">
      <c r="A1060" s="3"/>
    </row>
    <row r="1061" ht="15.75" customHeight="1">
      <c r="A1061" s="3"/>
    </row>
    <row r="1062" ht="15.75" customHeight="1">
      <c r="A1062" s="3"/>
    </row>
    <row r="1063" ht="15.75" customHeight="1">
      <c r="A1063" s="3"/>
    </row>
    <row r="1064" ht="15.75" customHeight="1">
      <c r="A1064" s="3"/>
    </row>
    <row r="1065" ht="15.75" customHeight="1">
      <c r="A1065" s="3"/>
    </row>
    <row r="1066" ht="15.75" customHeight="1">
      <c r="A1066" s="3"/>
    </row>
    <row r="1067" ht="15.75" customHeight="1">
      <c r="A1067" s="3"/>
    </row>
    <row r="1068" ht="15.75" customHeight="1">
      <c r="A1068" s="3"/>
    </row>
    <row r="1069" ht="15.75" customHeight="1">
      <c r="A1069" s="3"/>
    </row>
    <row r="1070" ht="15.75" customHeight="1">
      <c r="A1070" s="3"/>
    </row>
    <row r="1071" ht="15.75" customHeight="1">
      <c r="A1071" s="3"/>
    </row>
    <row r="1072" ht="15.75" customHeight="1">
      <c r="A1072" s="3"/>
    </row>
    <row r="1073" ht="15.75" customHeight="1">
      <c r="A1073" s="3"/>
    </row>
    <row r="1074" ht="15.75" customHeight="1">
      <c r="A1074" s="3"/>
    </row>
    <row r="1075" ht="15.75" customHeight="1">
      <c r="A1075" s="3"/>
    </row>
    <row r="1076" ht="15.75" customHeight="1">
      <c r="A1076" s="3"/>
    </row>
    <row r="1077" ht="15.75" customHeight="1">
      <c r="A1077" s="3"/>
    </row>
    <row r="1078" ht="15.75" customHeight="1">
      <c r="A1078" s="3"/>
    </row>
    <row r="1079" ht="15.75" customHeight="1">
      <c r="A1079" s="3"/>
    </row>
    <row r="1080" ht="15.75" customHeight="1">
      <c r="A1080" s="3"/>
    </row>
    <row r="1081" ht="15.75" customHeight="1">
      <c r="A1081" s="3"/>
    </row>
    <row r="1082" ht="15.75" customHeight="1">
      <c r="A1082" s="3"/>
    </row>
    <row r="1083" ht="15.75" customHeight="1">
      <c r="A1083" s="3"/>
    </row>
    <row r="1084" ht="15.75" customHeight="1">
      <c r="A1084" s="3"/>
    </row>
    <row r="1085" ht="15.75" customHeight="1">
      <c r="A1085" s="3"/>
    </row>
    <row r="1086" ht="15.75" customHeight="1">
      <c r="A1086" s="3"/>
    </row>
    <row r="1087" ht="15.75" customHeight="1">
      <c r="A1087" s="3"/>
    </row>
    <row r="1088" ht="15.75" customHeight="1">
      <c r="A1088" s="3"/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</row>
    <row r="1982" ht="15.75" customHeight="1">
      <c r="A1982" s="3"/>
    </row>
    <row r="1983" ht="15.75" customHeight="1">
      <c r="A1983" s="3"/>
    </row>
    <row r="1984" ht="15.75" customHeight="1">
      <c r="A1984" s="3"/>
    </row>
    <row r="1985" ht="15.75" customHeight="1">
      <c r="A1985" s="3"/>
    </row>
    <row r="1986" ht="15.75" customHeight="1">
      <c r="A1986" s="3"/>
    </row>
    <row r="1987" ht="15.75" customHeight="1">
      <c r="A1987" s="3"/>
    </row>
    <row r="1988" ht="15.75" customHeight="1">
      <c r="A1988" s="3"/>
    </row>
    <row r="1989" ht="15.75" customHeight="1">
      <c r="A1989" s="3"/>
    </row>
    <row r="1990" ht="15.75" customHeight="1">
      <c r="A1990" s="3"/>
    </row>
    <row r="1991" ht="15.75" customHeight="1">
      <c r="A1991" s="3"/>
    </row>
    <row r="1992" ht="15.75" customHeight="1">
      <c r="A1992" s="3"/>
    </row>
    <row r="1993" ht="15.75" customHeight="1">
      <c r="A1993" s="3"/>
    </row>
    <row r="1994" ht="15.75" customHeight="1">
      <c r="A1994" s="3"/>
    </row>
    <row r="1995" ht="15.75" customHeight="1">
      <c r="A1995" s="3"/>
    </row>
    <row r="1996" ht="15.75" customHeight="1">
      <c r="A1996" s="3"/>
    </row>
    <row r="1997" ht="15.75" customHeight="1">
      <c r="A1997" s="3"/>
    </row>
    <row r="1998" ht="15.75" customHeight="1">
      <c r="A1998" s="3"/>
    </row>
    <row r="1999" ht="15.75" customHeight="1">
      <c r="A1999" s="3"/>
    </row>
    <row r="2000" ht="15.75" customHeight="1">
      <c r="A2000" s="3"/>
    </row>
    <row r="2001" ht="15.75" customHeight="1">
      <c r="A2001" s="3"/>
    </row>
    <row r="2002" ht="15.75" customHeight="1">
      <c r="A2002" s="3"/>
    </row>
    <row r="2003" ht="15.75" customHeight="1">
      <c r="A2003" s="3"/>
    </row>
    <row r="2004" ht="15.75" customHeight="1">
      <c r="A2004" s="3"/>
    </row>
    <row r="2005" ht="15.75" customHeight="1">
      <c r="A2005" s="3"/>
    </row>
    <row r="2006" ht="15.75" customHeight="1">
      <c r="A2006" s="3"/>
    </row>
    <row r="2007" ht="15.75" customHeight="1">
      <c r="A2007" s="3"/>
    </row>
    <row r="2008" ht="15.75" customHeight="1">
      <c r="A2008" s="3"/>
    </row>
    <row r="2009" ht="15.75" customHeight="1">
      <c r="A2009" s="3"/>
    </row>
    <row r="2010" ht="15.75" customHeight="1">
      <c r="A2010" s="3"/>
    </row>
    <row r="2011" ht="15.75" customHeight="1">
      <c r="A2011" s="3"/>
    </row>
    <row r="2012" ht="15.75" customHeight="1">
      <c r="A2012" s="3"/>
    </row>
    <row r="2013" ht="15.75" customHeight="1">
      <c r="A2013" s="3"/>
    </row>
    <row r="2014" ht="15.75" customHeight="1">
      <c r="A2014" s="3"/>
    </row>
    <row r="2015" ht="15.75" customHeight="1">
      <c r="A2015" s="3"/>
    </row>
    <row r="2016" ht="15.75" customHeight="1">
      <c r="A2016" s="3"/>
    </row>
    <row r="2017" ht="15.75" customHeight="1">
      <c r="A2017" s="3"/>
    </row>
    <row r="2018" ht="15.75" customHeight="1">
      <c r="A2018" s="3"/>
    </row>
    <row r="2019" ht="15.75" customHeight="1">
      <c r="A2019" s="3"/>
    </row>
    <row r="2020" ht="15.75" customHeight="1">
      <c r="A2020" s="3"/>
    </row>
    <row r="2021" ht="15.75" customHeight="1">
      <c r="A2021" s="3"/>
    </row>
    <row r="2022" ht="15.75" customHeight="1">
      <c r="A2022" s="3"/>
    </row>
    <row r="2023" ht="15.75" customHeight="1">
      <c r="A2023" s="3"/>
    </row>
    <row r="2024" ht="15.75" customHeight="1">
      <c r="A2024" s="3"/>
    </row>
    <row r="2025" ht="15.75" customHeight="1">
      <c r="A2025" s="3"/>
    </row>
    <row r="2026" ht="15.75" customHeight="1">
      <c r="A2026" s="3"/>
    </row>
    <row r="2027" ht="15.75" customHeight="1">
      <c r="A2027" s="3"/>
    </row>
    <row r="2028" ht="15.75" customHeight="1">
      <c r="A2028" s="3"/>
    </row>
    <row r="2029" ht="15.75" customHeight="1">
      <c r="A2029" s="3"/>
    </row>
    <row r="2030" ht="15.75" customHeight="1">
      <c r="A2030" s="3"/>
    </row>
    <row r="2031" ht="15.75" customHeight="1">
      <c r="A2031" s="3"/>
    </row>
    <row r="2032" ht="15.75" customHeight="1">
      <c r="A2032" s="3"/>
    </row>
    <row r="2033" ht="15.75" customHeight="1">
      <c r="A2033" s="3"/>
    </row>
    <row r="2034" ht="15.75" customHeight="1">
      <c r="A2034" s="3"/>
    </row>
    <row r="2035" ht="15.75" customHeight="1">
      <c r="A2035" s="3"/>
    </row>
    <row r="2036" ht="15.75" customHeight="1">
      <c r="A2036" s="3"/>
    </row>
    <row r="2037" ht="15.75" customHeight="1">
      <c r="A2037" s="3"/>
    </row>
    <row r="2038" ht="15.75" customHeight="1">
      <c r="A2038" s="3"/>
    </row>
    <row r="2039" ht="15.75" customHeight="1">
      <c r="A2039" s="3"/>
    </row>
    <row r="2040" ht="15.75" customHeight="1">
      <c r="A2040" s="3"/>
    </row>
    <row r="2041" ht="15.75" customHeight="1">
      <c r="A2041" s="3"/>
    </row>
    <row r="2042" ht="15.75" customHeight="1">
      <c r="A2042" s="3"/>
    </row>
    <row r="2043" ht="15.75" customHeight="1">
      <c r="A2043" s="3"/>
    </row>
    <row r="2044" ht="15.75" customHeight="1">
      <c r="A2044" s="3"/>
    </row>
    <row r="2045" ht="15.75" customHeight="1">
      <c r="A2045" s="3"/>
    </row>
    <row r="2046" ht="15.75" customHeight="1">
      <c r="A2046" s="3"/>
    </row>
    <row r="2047" ht="15.75" customHeight="1">
      <c r="A2047" s="3"/>
    </row>
    <row r="2048" ht="15.75" customHeight="1">
      <c r="A2048" s="3"/>
    </row>
    <row r="2049" ht="15.75" customHeight="1">
      <c r="A2049" s="3"/>
    </row>
    <row r="2050" ht="15.75" customHeight="1">
      <c r="A2050" s="3"/>
    </row>
    <row r="2051" ht="15.75" customHeight="1">
      <c r="A2051" s="3"/>
    </row>
    <row r="2052" ht="15.75" customHeight="1">
      <c r="A2052" s="3"/>
    </row>
    <row r="2053" ht="15.75" customHeight="1">
      <c r="A2053" s="3"/>
    </row>
    <row r="2054" ht="15.75" customHeight="1">
      <c r="A2054" s="3"/>
    </row>
    <row r="2055" ht="15.75" customHeight="1">
      <c r="A2055" s="3"/>
    </row>
    <row r="2056" ht="15.75" customHeight="1">
      <c r="A2056" s="3"/>
    </row>
    <row r="2057" ht="15.75" customHeight="1">
      <c r="A2057" s="3"/>
    </row>
    <row r="2058" ht="15.75" customHeight="1">
      <c r="A2058" s="3"/>
    </row>
    <row r="2059" ht="15.75" customHeight="1">
      <c r="A2059" s="3"/>
    </row>
    <row r="2060" ht="15.75" customHeight="1">
      <c r="A2060" s="3"/>
    </row>
    <row r="2061" ht="15.75" customHeight="1">
      <c r="A2061" s="3"/>
    </row>
    <row r="2062" ht="15.75" customHeight="1">
      <c r="A2062" s="3"/>
    </row>
    <row r="2063" ht="15.75" customHeight="1">
      <c r="A2063" s="3"/>
    </row>
    <row r="2064" ht="15.75" customHeight="1">
      <c r="A2064" s="3"/>
    </row>
    <row r="2065" ht="15.75" customHeight="1">
      <c r="A2065" s="3"/>
    </row>
    <row r="2066" ht="15.75" customHeight="1">
      <c r="A2066" s="3"/>
    </row>
    <row r="2067" ht="15.75" customHeight="1">
      <c r="A2067" s="3"/>
    </row>
    <row r="2068" ht="15.75" customHeight="1">
      <c r="A2068" s="3"/>
    </row>
    <row r="2069" ht="15.75" customHeight="1">
      <c r="A2069" s="3"/>
    </row>
    <row r="2070" ht="15.75" customHeight="1">
      <c r="A2070" s="3"/>
    </row>
    <row r="2071" ht="15.75" customHeight="1">
      <c r="A2071" s="3"/>
    </row>
    <row r="2072" ht="15.75" customHeight="1">
      <c r="A2072" s="3"/>
    </row>
    <row r="2073" ht="15.75" customHeight="1">
      <c r="A2073" s="3"/>
    </row>
    <row r="2074" ht="15.75" customHeight="1">
      <c r="A2074" s="3"/>
    </row>
    <row r="2075" ht="15.75" customHeight="1">
      <c r="A2075" s="3"/>
    </row>
    <row r="2076" ht="15.75" customHeight="1">
      <c r="A2076" s="3"/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2" width="8.71"/>
  </cols>
  <sheetData>
    <row r="1">
      <c r="A1" s="1" t="s">
        <v>104</v>
      </c>
      <c r="M1" s="2" t="s">
        <v>1</v>
      </c>
    </row>
    <row r="2">
      <c r="A2" s="3"/>
      <c r="M2" s="2" t="s">
        <v>2</v>
      </c>
    </row>
    <row r="3">
      <c r="A3" s="3"/>
      <c r="M3" s="2" t="s">
        <v>3</v>
      </c>
    </row>
    <row r="4">
      <c r="A4" s="3"/>
      <c r="M4" s="28" t="s">
        <v>52</v>
      </c>
    </row>
    <row r="5">
      <c r="A5" s="6" t="s">
        <v>5</v>
      </c>
      <c r="B5" s="7"/>
      <c r="C5" s="7"/>
      <c r="D5" s="7"/>
      <c r="E5" s="7"/>
      <c r="F5" s="7"/>
    </row>
    <row r="6" ht="77.25" customHeight="1">
      <c r="A6" s="8" t="s">
        <v>6</v>
      </c>
      <c r="B6" s="9" t="s">
        <v>7</v>
      </c>
      <c r="C6" s="9" t="s">
        <v>8</v>
      </c>
      <c r="D6" s="31" t="s">
        <v>57</v>
      </c>
      <c r="E6" s="9" t="s">
        <v>75</v>
      </c>
      <c r="F6" s="9" t="s">
        <v>59</v>
      </c>
      <c r="G6" s="10" t="s">
        <v>101</v>
      </c>
      <c r="H6" s="10" t="s">
        <v>76</v>
      </c>
      <c r="I6" s="10" t="s">
        <v>77</v>
      </c>
      <c r="J6" s="10" t="s">
        <v>11</v>
      </c>
      <c r="K6" s="10" t="s">
        <v>93</v>
      </c>
      <c r="L6" s="10" t="s">
        <v>78</v>
      </c>
      <c r="M6" s="10" t="s">
        <v>94</v>
      </c>
      <c r="N6" s="10" t="s">
        <v>95</v>
      </c>
      <c r="O6" s="10" t="s">
        <v>102</v>
      </c>
      <c r="P6" s="10" t="s">
        <v>96</v>
      </c>
      <c r="Q6" s="10" t="s">
        <v>97</v>
      </c>
      <c r="R6" s="13" t="s">
        <v>103</v>
      </c>
      <c r="S6" s="13" t="s">
        <v>18</v>
      </c>
      <c r="T6" s="13" t="s">
        <v>19</v>
      </c>
      <c r="U6" s="13" t="s">
        <v>20</v>
      </c>
      <c r="V6" s="13" t="s">
        <v>21</v>
      </c>
    </row>
    <row r="7">
      <c r="A7" s="15" t="s">
        <v>22</v>
      </c>
      <c r="B7" s="16"/>
      <c r="C7" s="16"/>
      <c r="D7" s="16"/>
      <c r="E7" s="16"/>
      <c r="F7" s="17"/>
      <c r="G7" s="17"/>
      <c r="H7" s="17"/>
      <c r="I7" s="17"/>
      <c r="J7" s="17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</row>
    <row r="8">
      <c r="A8" s="18" t="s">
        <v>23</v>
      </c>
      <c r="B8" s="16"/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>
      <c r="A9" s="48">
        <v>1.0</v>
      </c>
      <c r="B9" s="21"/>
      <c r="C9" s="16"/>
      <c r="D9" s="16"/>
      <c r="E9" s="16"/>
      <c r="F9" s="16"/>
      <c r="G9" s="16"/>
      <c r="H9" s="16"/>
      <c r="I9" s="26"/>
      <c r="J9" s="73"/>
      <c r="K9" s="26"/>
      <c r="L9" s="21"/>
      <c r="M9" s="16"/>
      <c r="N9" s="26" t="s">
        <v>61</v>
      </c>
      <c r="O9" s="16"/>
      <c r="P9" s="16"/>
      <c r="Q9" s="16"/>
      <c r="R9" s="26"/>
      <c r="S9" s="16"/>
      <c r="T9" s="16">
        <f t="shared" ref="T9:T98" si="1">COUNTIFS(B9:S9,"Ф")</f>
        <v>0</v>
      </c>
      <c r="U9" s="16"/>
      <c r="V9" s="23">
        <f t="shared" ref="V9:V83" si="2">COUNTIFS(C9:S9,"у")</f>
        <v>1</v>
      </c>
    </row>
    <row r="10">
      <c r="A10" s="20" t="s">
        <v>25</v>
      </c>
      <c r="B10" s="21"/>
      <c r="C10" s="16"/>
      <c r="D10" s="16"/>
      <c r="E10" s="16"/>
      <c r="F10" s="16"/>
      <c r="G10" s="16"/>
      <c r="H10" s="16"/>
      <c r="I10" s="26"/>
      <c r="J10" s="17"/>
      <c r="K10" s="16"/>
      <c r="L10" s="21"/>
      <c r="M10" s="16"/>
      <c r="N10" s="16"/>
      <c r="O10" s="16"/>
      <c r="P10" s="16"/>
      <c r="Q10" s="16"/>
      <c r="R10" s="16"/>
      <c r="S10" s="16"/>
      <c r="T10" s="16">
        <f t="shared" si="1"/>
        <v>0</v>
      </c>
      <c r="U10" s="16"/>
      <c r="V10" s="23">
        <f t="shared" si="2"/>
        <v>0</v>
      </c>
    </row>
    <row r="11">
      <c r="A11" s="20" t="s">
        <v>26</v>
      </c>
      <c r="B11" s="21"/>
      <c r="C11" s="16"/>
      <c r="D11" s="16"/>
      <c r="E11" s="16"/>
      <c r="F11" s="16"/>
      <c r="G11" s="16"/>
      <c r="H11" s="16"/>
      <c r="I11" s="26"/>
      <c r="J11" s="17"/>
      <c r="K11" s="16"/>
      <c r="L11" s="21"/>
      <c r="M11" s="16"/>
      <c r="N11" s="16"/>
      <c r="O11" s="16"/>
      <c r="P11" s="16"/>
      <c r="Q11" s="16"/>
      <c r="R11" s="16"/>
      <c r="S11" s="16"/>
      <c r="T11" s="16">
        <f t="shared" si="1"/>
        <v>0</v>
      </c>
      <c r="U11" s="16"/>
      <c r="V11" s="23">
        <f t="shared" si="2"/>
        <v>0</v>
      </c>
    </row>
    <row r="12">
      <c r="A12" s="20" t="s">
        <v>27</v>
      </c>
      <c r="B12" s="21"/>
      <c r="C12" s="16"/>
      <c r="D12" s="16"/>
      <c r="E12" s="16"/>
      <c r="F12" s="16"/>
      <c r="G12" s="16"/>
      <c r="H12" s="16"/>
      <c r="I12" s="16"/>
      <c r="J12" s="17"/>
      <c r="K12" s="16"/>
      <c r="L12" s="22" t="s">
        <v>30</v>
      </c>
      <c r="M12" s="16"/>
      <c r="N12" s="16"/>
      <c r="O12" s="16"/>
      <c r="P12" s="16"/>
      <c r="Q12" s="16"/>
      <c r="R12" s="16"/>
      <c r="S12" s="16"/>
      <c r="T12" s="16">
        <f t="shared" si="1"/>
        <v>0</v>
      </c>
      <c r="U12" s="16"/>
      <c r="V12" s="23">
        <f t="shared" si="2"/>
        <v>1</v>
      </c>
    </row>
    <row r="13">
      <c r="A13" s="20" t="s">
        <v>28</v>
      </c>
      <c r="B13" s="21"/>
      <c r="C13" s="16"/>
      <c r="D13" s="16"/>
      <c r="E13" s="16"/>
      <c r="F13" s="16"/>
      <c r="G13" s="16"/>
      <c r="H13" s="16"/>
      <c r="I13" s="16"/>
      <c r="J13" s="17"/>
      <c r="K13" s="16"/>
      <c r="L13" s="22"/>
      <c r="M13" s="16"/>
      <c r="N13" s="16"/>
      <c r="O13" s="16"/>
      <c r="P13" s="16"/>
      <c r="Q13" s="16"/>
      <c r="R13" s="16"/>
      <c r="S13" s="16"/>
      <c r="T13" s="16">
        <f t="shared" si="1"/>
        <v>0</v>
      </c>
      <c r="U13" s="16"/>
      <c r="V13" s="23">
        <f t="shared" si="2"/>
        <v>0</v>
      </c>
    </row>
    <row r="14">
      <c r="A14" s="18" t="s">
        <v>29</v>
      </c>
      <c r="B14" s="21"/>
      <c r="C14" s="16"/>
      <c r="D14" s="16"/>
      <c r="E14" s="16"/>
      <c r="F14" s="16"/>
      <c r="G14" s="16"/>
      <c r="H14" s="16"/>
      <c r="I14" s="16"/>
      <c r="J14" s="17"/>
      <c r="K14" s="16"/>
      <c r="L14" s="21"/>
      <c r="M14" s="16"/>
      <c r="N14" s="16"/>
      <c r="O14" s="16"/>
      <c r="P14" s="16"/>
      <c r="Q14" s="16"/>
      <c r="R14" s="16"/>
      <c r="S14" s="16"/>
      <c r="T14" s="16">
        <f t="shared" si="1"/>
        <v>0</v>
      </c>
      <c r="U14" s="16"/>
      <c r="V14" s="23">
        <f t="shared" si="2"/>
        <v>0</v>
      </c>
    </row>
    <row r="15">
      <c r="A15" s="20" t="s">
        <v>24</v>
      </c>
      <c r="B15" s="21"/>
      <c r="C15" s="16"/>
      <c r="D15" s="16"/>
      <c r="E15" s="16"/>
      <c r="F15" s="16"/>
      <c r="G15" s="16"/>
      <c r="H15" s="16"/>
      <c r="I15" s="16"/>
      <c r="J15" s="17"/>
      <c r="K15" s="16"/>
      <c r="L15" s="21"/>
      <c r="M15" s="16"/>
      <c r="N15" s="16"/>
      <c r="O15" s="16"/>
      <c r="P15" s="16"/>
      <c r="Q15" s="16"/>
      <c r="R15" s="16"/>
      <c r="S15" s="16"/>
      <c r="T15" s="16">
        <f t="shared" si="1"/>
        <v>0</v>
      </c>
      <c r="U15" s="16"/>
      <c r="V15" s="23">
        <f t="shared" si="2"/>
        <v>0</v>
      </c>
    </row>
    <row r="16">
      <c r="A16" s="20" t="s">
        <v>25</v>
      </c>
      <c r="B16" s="22" t="s">
        <v>61</v>
      </c>
      <c r="C16" s="16"/>
      <c r="D16" s="16"/>
      <c r="E16" s="16"/>
      <c r="F16" s="26"/>
      <c r="G16" s="16"/>
      <c r="H16" s="16"/>
      <c r="I16" s="26"/>
      <c r="J16" s="17"/>
      <c r="K16" s="16"/>
      <c r="L16" s="21"/>
      <c r="M16" s="16"/>
      <c r="N16" s="16"/>
      <c r="O16" s="16"/>
      <c r="P16" s="16"/>
      <c r="Q16" s="16"/>
      <c r="R16" s="26"/>
      <c r="S16" s="16"/>
      <c r="T16" s="16">
        <f t="shared" si="1"/>
        <v>0</v>
      </c>
      <c r="U16" s="16"/>
      <c r="V16" s="23">
        <f t="shared" si="2"/>
        <v>0</v>
      </c>
    </row>
    <row r="17">
      <c r="A17" s="20" t="s">
        <v>26</v>
      </c>
      <c r="B17" s="21"/>
      <c r="C17" s="26" t="s">
        <v>30</v>
      </c>
      <c r="D17" s="16"/>
      <c r="E17" s="16"/>
      <c r="F17" s="16"/>
      <c r="G17" s="16"/>
      <c r="H17" s="16"/>
      <c r="I17" s="16"/>
      <c r="J17" s="17"/>
      <c r="K17" s="16"/>
      <c r="L17" s="21"/>
      <c r="M17" s="16"/>
      <c r="N17" s="16"/>
      <c r="O17" s="16"/>
      <c r="P17" s="16"/>
      <c r="Q17" s="16"/>
      <c r="R17" s="16"/>
      <c r="S17" s="16"/>
      <c r="T17" s="16">
        <f t="shared" si="1"/>
        <v>0</v>
      </c>
      <c r="U17" s="16"/>
      <c r="V17" s="23">
        <f t="shared" si="2"/>
        <v>1</v>
      </c>
    </row>
    <row r="18">
      <c r="A18" s="20" t="s">
        <v>27</v>
      </c>
      <c r="B18" s="21"/>
      <c r="C18" s="16"/>
      <c r="D18" s="16"/>
      <c r="E18" s="16"/>
      <c r="F18" s="26" t="s">
        <v>30</v>
      </c>
      <c r="G18" s="16"/>
      <c r="H18" s="16"/>
      <c r="I18" s="16"/>
      <c r="J18" s="73" t="s">
        <v>61</v>
      </c>
      <c r="K18" s="16"/>
      <c r="L18" s="21"/>
      <c r="M18" s="16"/>
      <c r="N18" s="16"/>
      <c r="O18" s="16"/>
      <c r="P18" s="16"/>
      <c r="Q18" s="16"/>
      <c r="R18" s="16"/>
      <c r="S18" s="16"/>
      <c r="T18" s="16">
        <f t="shared" si="1"/>
        <v>0</v>
      </c>
      <c r="U18" s="16"/>
      <c r="V18" s="23">
        <f t="shared" si="2"/>
        <v>2</v>
      </c>
    </row>
    <row r="19">
      <c r="A19" s="20" t="s">
        <v>28</v>
      </c>
      <c r="B19" s="21"/>
      <c r="C19" s="16"/>
      <c r="D19" s="16"/>
      <c r="E19" s="16"/>
      <c r="F19" s="16"/>
      <c r="G19" s="16"/>
      <c r="H19" s="16"/>
      <c r="I19" s="16"/>
      <c r="J19" s="17"/>
      <c r="K19" s="26"/>
      <c r="L19" s="21"/>
      <c r="M19" s="16"/>
      <c r="N19" s="16"/>
      <c r="O19" s="16"/>
      <c r="P19" s="16"/>
      <c r="Q19" s="16"/>
      <c r="R19" s="26"/>
      <c r="S19" s="16"/>
      <c r="T19" s="16">
        <f t="shared" si="1"/>
        <v>0</v>
      </c>
      <c r="U19" s="16"/>
      <c r="V19" s="23">
        <f t="shared" si="2"/>
        <v>0</v>
      </c>
    </row>
    <row r="20">
      <c r="A20" s="18" t="s">
        <v>31</v>
      </c>
      <c r="B20" s="21"/>
      <c r="C20" s="16"/>
      <c r="D20" s="16"/>
      <c r="E20" s="16"/>
      <c r="F20" s="16"/>
      <c r="G20" s="16"/>
      <c r="H20" s="16"/>
      <c r="I20" s="16"/>
      <c r="J20" s="17"/>
      <c r="K20" s="16"/>
      <c r="L20" s="21"/>
      <c r="M20" s="16"/>
      <c r="N20" s="16"/>
      <c r="O20" s="16"/>
      <c r="P20" s="16"/>
      <c r="Q20" s="16"/>
      <c r="R20" s="16"/>
      <c r="S20" s="16"/>
      <c r="T20" s="16">
        <f t="shared" si="1"/>
        <v>0</v>
      </c>
      <c r="U20" s="16"/>
      <c r="V20" s="23">
        <f t="shared" si="2"/>
        <v>0</v>
      </c>
    </row>
    <row r="21" ht="15.75" customHeight="1">
      <c r="A21" s="24" t="s">
        <v>24</v>
      </c>
      <c r="B21" s="21"/>
      <c r="C21" s="16"/>
      <c r="D21" s="16"/>
      <c r="E21" s="16"/>
      <c r="F21" s="26"/>
      <c r="G21" s="16"/>
      <c r="H21" s="16"/>
      <c r="I21" s="16"/>
      <c r="J21" s="17"/>
      <c r="K21" s="26"/>
      <c r="L21" s="21"/>
      <c r="M21" s="16"/>
      <c r="N21" s="16"/>
      <c r="O21" s="16"/>
      <c r="P21" s="16"/>
      <c r="Q21" s="16"/>
      <c r="R21" s="26"/>
      <c r="S21" s="16"/>
      <c r="T21" s="16">
        <f t="shared" si="1"/>
        <v>0</v>
      </c>
      <c r="U21" s="16"/>
      <c r="V21" s="23">
        <f t="shared" si="2"/>
        <v>0</v>
      </c>
    </row>
    <row r="22" ht="15.75" customHeight="1">
      <c r="A22" s="20" t="s">
        <v>25</v>
      </c>
      <c r="B22" s="22" t="s">
        <v>88</v>
      </c>
      <c r="C22" s="16"/>
      <c r="D22" s="16"/>
      <c r="E22" s="16"/>
      <c r="F22" s="16"/>
      <c r="G22" s="16"/>
      <c r="H22" s="16"/>
      <c r="I22" s="26"/>
      <c r="J22" s="73"/>
      <c r="K22" s="16"/>
      <c r="L22" s="21"/>
      <c r="M22" s="16"/>
      <c r="N22" s="16"/>
      <c r="O22" s="16"/>
      <c r="P22" s="16"/>
      <c r="Q22" s="16"/>
      <c r="R22" s="16"/>
      <c r="S22" s="16"/>
      <c r="T22" s="16">
        <f t="shared" si="1"/>
        <v>1</v>
      </c>
      <c r="U22" s="26">
        <v>1.0</v>
      </c>
      <c r="V22" s="23">
        <f t="shared" si="2"/>
        <v>0</v>
      </c>
    </row>
    <row r="23" ht="15.75" customHeight="1">
      <c r="A23" s="20" t="s">
        <v>26</v>
      </c>
      <c r="B23" s="21"/>
      <c r="C23" s="16"/>
      <c r="D23" s="16"/>
      <c r="E23" s="16"/>
      <c r="F23" s="16"/>
      <c r="G23" s="16"/>
      <c r="H23" s="16"/>
      <c r="I23" s="16"/>
      <c r="J23" s="17"/>
      <c r="K23" s="16"/>
      <c r="L23" s="21"/>
      <c r="M23" s="16"/>
      <c r="N23" s="16"/>
      <c r="O23" s="16"/>
      <c r="P23" s="16"/>
      <c r="Q23" s="16"/>
      <c r="R23" s="16"/>
      <c r="S23" s="16"/>
      <c r="T23" s="16">
        <f t="shared" si="1"/>
        <v>0</v>
      </c>
      <c r="U23" s="16"/>
      <c r="V23" s="23">
        <f t="shared" si="2"/>
        <v>0</v>
      </c>
    </row>
    <row r="24" ht="15.75" customHeight="1">
      <c r="A24" s="20" t="s">
        <v>27</v>
      </c>
      <c r="B24" s="21"/>
      <c r="C24" s="26" t="s">
        <v>81</v>
      </c>
      <c r="D24" s="16"/>
      <c r="E24" s="16"/>
      <c r="F24" s="16"/>
      <c r="G24" s="16"/>
      <c r="H24" s="16"/>
      <c r="I24" s="16"/>
      <c r="J24" s="17"/>
      <c r="K24" s="16"/>
      <c r="L24" s="21"/>
      <c r="M24" s="16"/>
      <c r="N24" s="16"/>
      <c r="O24" s="16"/>
      <c r="P24" s="16"/>
      <c r="Q24" s="16"/>
      <c r="R24" s="16"/>
      <c r="S24" s="16"/>
      <c r="T24" s="16">
        <f t="shared" si="1"/>
        <v>1</v>
      </c>
      <c r="U24" s="26">
        <v>1.0</v>
      </c>
      <c r="V24" s="23">
        <f t="shared" si="2"/>
        <v>0</v>
      </c>
    </row>
    <row r="25" ht="15.75" customHeight="1">
      <c r="A25" s="20" t="s">
        <v>28</v>
      </c>
      <c r="B25" s="21"/>
      <c r="C25" s="16"/>
      <c r="D25" s="16"/>
      <c r="E25" s="16"/>
      <c r="F25" s="16"/>
      <c r="G25" s="16"/>
      <c r="H25" s="16"/>
      <c r="I25" s="26"/>
      <c r="J25" s="17"/>
      <c r="K25" s="26"/>
      <c r="L25" s="21"/>
      <c r="M25" s="16"/>
      <c r="N25" s="16"/>
      <c r="O25" s="16"/>
      <c r="P25" s="16"/>
      <c r="Q25" s="16"/>
      <c r="R25" s="16"/>
      <c r="S25" s="16"/>
      <c r="T25" s="16">
        <f t="shared" si="1"/>
        <v>0</v>
      </c>
      <c r="U25" s="16"/>
      <c r="V25" s="23">
        <f t="shared" si="2"/>
        <v>0</v>
      </c>
    </row>
    <row r="26" ht="15.75" customHeight="1">
      <c r="A26" s="18" t="s">
        <v>32</v>
      </c>
      <c r="B26" s="21"/>
      <c r="C26" s="16"/>
      <c r="D26" s="16"/>
      <c r="E26" s="16"/>
      <c r="F26" s="16"/>
      <c r="G26" s="16"/>
      <c r="H26" s="16"/>
      <c r="I26" s="16"/>
      <c r="J26" s="17"/>
      <c r="K26" s="16"/>
      <c r="L26" s="21"/>
      <c r="M26" s="16"/>
      <c r="N26" s="16"/>
      <c r="O26" s="16"/>
      <c r="P26" s="16"/>
      <c r="Q26" s="16"/>
      <c r="R26" s="16"/>
      <c r="S26" s="16"/>
      <c r="T26" s="16">
        <f t="shared" si="1"/>
        <v>0</v>
      </c>
      <c r="U26" s="16"/>
      <c r="V26" s="23">
        <f t="shared" si="2"/>
        <v>0</v>
      </c>
    </row>
    <row r="27" ht="15.75" customHeight="1">
      <c r="A27" s="20" t="s">
        <v>24</v>
      </c>
      <c r="B27" s="21"/>
      <c r="C27" s="16"/>
      <c r="D27" s="16"/>
      <c r="E27" s="16"/>
      <c r="F27" s="16"/>
      <c r="G27" s="16"/>
      <c r="H27" s="16"/>
      <c r="I27" s="16"/>
      <c r="J27" s="17"/>
      <c r="K27" s="16"/>
      <c r="L27" s="22" t="s">
        <v>30</v>
      </c>
      <c r="M27" s="16"/>
      <c r="N27" s="16"/>
      <c r="O27" s="16"/>
      <c r="P27" s="16"/>
      <c r="Q27" s="16"/>
      <c r="R27" s="26"/>
      <c r="S27" s="16"/>
      <c r="T27" s="16">
        <f t="shared" si="1"/>
        <v>0</v>
      </c>
      <c r="U27" s="16"/>
      <c r="V27" s="23">
        <f t="shared" si="2"/>
        <v>1</v>
      </c>
    </row>
    <row r="28" ht="15.75" customHeight="1">
      <c r="A28" s="20" t="s">
        <v>25</v>
      </c>
      <c r="B28" s="21"/>
      <c r="C28" s="16"/>
      <c r="D28" s="16"/>
      <c r="E28" s="16"/>
      <c r="F28" s="16"/>
      <c r="G28" s="16"/>
      <c r="H28" s="16"/>
      <c r="I28" s="16"/>
      <c r="J28" s="17"/>
      <c r="K28" s="26"/>
      <c r="L28" s="21"/>
      <c r="M28" s="16"/>
      <c r="N28" s="16"/>
      <c r="O28" s="26"/>
      <c r="P28" s="16"/>
      <c r="Q28" s="16"/>
      <c r="R28" s="26"/>
      <c r="S28" s="16"/>
      <c r="T28" s="16">
        <f t="shared" si="1"/>
        <v>0</v>
      </c>
      <c r="U28" s="16"/>
      <c r="V28" s="23">
        <f t="shared" si="2"/>
        <v>0</v>
      </c>
    </row>
    <row r="29" ht="15.75" customHeight="1">
      <c r="A29" s="20" t="s">
        <v>26</v>
      </c>
      <c r="B29" s="21"/>
      <c r="C29" s="16"/>
      <c r="D29" s="16"/>
      <c r="E29" s="16"/>
      <c r="F29" s="26" t="s">
        <v>30</v>
      </c>
      <c r="G29" s="16"/>
      <c r="H29" s="16"/>
      <c r="I29" s="16"/>
      <c r="J29" s="17"/>
      <c r="K29" s="26"/>
      <c r="L29" s="21"/>
      <c r="M29" s="16"/>
      <c r="N29" s="16"/>
      <c r="O29" s="16"/>
      <c r="P29" s="16"/>
      <c r="Q29" s="16"/>
      <c r="R29" s="16"/>
      <c r="S29" s="16"/>
      <c r="T29" s="16">
        <f t="shared" si="1"/>
        <v>0</v>
      </c>
      <c r="U29" s="16"/>
      <c r="V29" s="23">
        <f t="shared" si="2"/>
        <v>1</v>
      </c>
    </row>
    <row r="30" ht="15.75" customHeight="1">
      <c r="A30" s="20" t="s">
        <v>27</v>
      </c>
      <c r="B30" s="21"/>
      <c r="C30" s="16"/>
      <c r="D30" s="16"/>
      <c r="E30" s="16"/>
      <c r="F30" s="16"/>
      <c r="G30" s="16"/>
      <c r="H30" s="16"/>
      <c r="I30" s="26"/>
      <c r="J30" s="17"/>
      <c r="K30" s="16"/>
      <c r="L30" s="21"/>
      <c r="M30" s="16"/>
      <c r="N30" s="16"/>
      <c r="O30" s="16"/>
      <c r="P30" s="16"/>
      <c r="Q30" s="16"/>
      <c r="R30" s="26"/>
      <c r="S30" s="16"/>
      <c r="T30" s="16">
        <f t="shared" si="1"/>
        <v>0</v>
      </c>
      <c r="U30" s="16"/>
      <c r="V30" s="23">
        <f t="shared" si="2"/>
        <v>0</v>
      </c>
    </row>
    <row r="31" ht="15.75" customHeight="1">
      <c r="A31" s="20" t="s">
        <v>28</v>
      </c>
      <c r="B31" s="21"/>
      <c r="C31" s="16"/>
      <c r="D31" s="16"/>
      <c r="E31" s="16"/>
      <c r="F31" s="16"/>
      <c r="G31" s="16"/>
      <c r="H31" s="16"/>
      <c r="I31" s="16"/>
      <c r="J31" s="17"/>
      <c r="K31" s="16"/>
      <c r="L31" s="21"/>
      <c r="M31" s="16"/>
      <c r="N31" s="16"/>
      <c r="O31" s="16"/>
      <c r="P31" s="16"/>
      <c r="Q31" s="16"/>
      <c r="R31" s="16"/>
      <c r="S31" s="16"/>
      <c r="T31" s="16">
        <f t="shared" si="1"/>
        <v>0</v>
      </c>
      <c r="U31" s="16"/>
      <c r="V31" s="23">
        <f t="shared" si="2"/>
        <v>0</v>
      </c>
    </row>
    <row r="32" ht="15.75" customHeight="1">
      <c r="A32" s="18" t="s">
        <v>33</v>
      </c>
      <c r="B32" s="21"/>
      <c r="C32" s="16"/>
      <c r="D32" s="16"/>
      <c r="E32" s="16"/>
      <c r="F32" s="16"/>
      <c r="G32" s="16"/>
      <c r="H32" s="16"/>
      <c r="I32" s="16"/>
      <c r="J32" s="17"/>
      <c r="K32" s="16"/>
      <c r="L32" s="21"/>
      <c r="M32" s="16"/>
      <c r="N32" s="16"/>
      <c r="O32" s="16"/>
      <c r="P32" s="16"/>
      <c r="Q32" s="16"/>
      <c r="R32" s="16"/>
      <c r="S32" s="16"/>
      <c r="T32" s="16">
        <f t="shared" si="1"/>
        <v>0</v>
      </c>
      <c r="U32" s="16"/>
      <c r="V32" s="23">
        <f t="shared" si="2"/>
        <v>0</v>
      </c>
    </row>
    <row r="33" ht="15.75" customHeight="1">
      <c r="A33" s="20" t="s">
        <v>24</v>
      </c>
      <c r="B33" s="21"/>
      <c r="C33" s="16"/>
      <c r="D33" s="16"/>
      <c r="E33" s="16"/>
      <c r="F33" s="26" t="s">
        <v>81</v>
      </c>
      <c r="G33" s="16"/>
      <c r="H33" s="16"/>
      <c r="I33" s="16"/>
      <c r="J33" s="73"/>
      <c r="K33" s="16"/>
      <c r="L33" s="21"/>
      <c r="M33" s="16"/>
      <c r="N33" s="16"/>
      <c r="O33" s="16"/>
      <c r="P33" s="16"/>
      <c r="Q33" s="16"/>
      <c r="R33" s="26"/>
      <c r="S33" s="16"/>
      <c r="T33" s="16">
        <f t="shared" si="1"/>
        <v>1</v>
      </c>
      <c r="U33" s="26">
        <v>1.0</v>
      </c>
      <c r="V33" s="23">
        <f t="shared" si="2"/>
        <v>0</v>
      </c>
    </row>
    <row r="34" ht="15.75" customHeight="1">
      <c r="A34" s="20" t="s">
        <v>25</v>
      </c>
      <c r="B34" s="21"/>
      <c r="C34" s="16"/>
      <c r="D34" s="16"/>
      <c r="E34" s="16"/>
      <c r="F34" s="16"/>
      <c r="G34" s="16"/>
      <c r="H34" s="26" t="s">
        <v>88</v>
      </c>
      <c r="I34" s="26"/>
      <c r="J34" s="17"/>
      <c r="K34" s="16"/>
      <c r="L34" s="21"/>
      <c r="M34" s="26" t="s">
        <v>88</v>
      </c>
      <c r="N34" s="16"/>
      <c r="O34" s="16"/>
      <c r="P34" s="16"/>
      <c r="Q34" s="16"/>
      <c r="R34" s="16"/>
      <c r="S34" s="16"/>
      <c r="T34" s="16">
        <f t="shared" si="1"/>
        <v>2</v>
      </c>
      <c r="U34" s="26">
        <v>1.0</v>
      </c>
      <c r="V34" s="23">
        <f t="shared" si="2"/>
        <v>0</v>
      </c>
    </row>
    <row r="35" ht="15.75" customHeight="1">
      <c r="A35" s="20" t="s">
        <v>26</v>
      </c>
      <c r="B35" s="21"/>
      <c r="C35" s="16"/>
      <c r="D35" s="16"/>
      <c r="E35" s="16"/>
      <c r="F35" s="16"/>
      <c r="G35" s="16"/>
      <c r="H35" s="26"/>
      <c r="I35" s="16"/>
      <c r="J35" s="17"/>
      <c r="K35" s="26"/>
      <c r="L35" s="21"/>
      <c r="M35" s="16"/>
      <c r="N35" s="16"/>
      <c r="O35" s="16"/>
      <c r="P35" s="16"/>
      <c r="Q35" s="16"/>
      <c r="R35" s="16"/>
      <c r="S35" s="16"/>
      <c r="T35" s="16">
        <f t="shared" si="1"/>
        <v>0</v>
      </c>
      <c r="U35" s="16"/>
      <c r="V35" s="23">
        <f t="shared" si="2"/>
        <v>0</v>
      </c>
    </row>
    <row r="36" ht="15.75" customHeight="1">
      <c r="A36" s="20" t="s">
        <v>27</v>
      </c>
      <c r="B36" s="21"/>
      <c r="C36" s="16"/>
      <c r="D36" s="16"/>
      <c r="E36" s="16"/>
      <c r="F36" s="16"/>
      <c r="G36" s="16"/>
      <c r="H36" s="16"/>
      <c r="I36" s="26"/>
      <c r="J36" s="17"/>
      <c r="K36" s="16"/>
      <c r="L36" s="21"/>
      <c r="M36" s="16"/>
      <c r="N36" s="16"/>
      <c r="O36" s="16"/>
      <c r="P36" s="16"/>
      <c r="Q36" s="16"/>
      <c r="R36" s="26"/>
      <c r="S36" s="16"/>
      <c r="T36" s="16">
        <f t="shared" si="1"/>
        <v>0</v>
      </c>
      <c r="U36" s="16"/>
      <c r="V36" s="23">
        <f t="shared" si="2"/>
        <v>0</v>
      </c>
    </row>
    <row r="37" ht="15.75" customHeight="1">
      <c r="A37" s="20" t="s">
        <v>28</v>
      </c>
      <c r="B37" s="21"/>
      <c r="C37" s="16"/>
      <c r="D37" s="16"/>
      <c r="E37" s="16"/>
      <c r="F37" s="16"/>
      <c r="G37" s="16"/>
      <c r="H37" s="16"/>
      <c r="I37" s="16"/>
      <c r="J37" s="17"/>
      <c r="K37" s="16"/>
      <c r="L37" s="22"/>
      <c r="M37" s="16"/>
      <c r="N37" s="16"/>
      <c r="O37" s="16"/>
      <c r="P37" s="16"/>
      <c r="Q37" s="16"/>
      <c r="R37" s="16"/>
      <c r="S37" s="16"/>
      <c r="T37" s="16">
        <f t="shared" si="1"/>
        <v>0</v>
      </c>
      <c r="U37" s="16"/>
      <c r="V37" s="23">
        <f t="shared" si="2"/>
        <v>0</v>
      </c>
    </row>
    <row r="38" ht="15.75" customHeight="1">
      <c r="A38" s="18" t="s">
        <v>34</v>
      </c>
      <c r="B38" s="21"/>
      <c r="C38" s="16"/>
      <c r="D38" s="16"/>
      <c r="E38" s="16"/>
      <c r="F38" s="16"/>
      <c r="G38" s="16"/>
      <c r="H38" s="16"/>
      <c r="I38" s="16"/>
      <c r="J38" s="17"/>
      <c r="K38" s="16"/>
      <c r="L38" s="21"/>
      <c r="M38" s="16"/>
      <c r="N38" s="16"/>
      <c r="O38" s="16"/>
      <c r="P38" s="16"/>
      <c r="Q38" s="16"/>
      <c r="R38" s="16"/>
      <c r="S38" s="16"/>
      <c r="T38" s="16">
        <f t="shared" si="1"/>
        <v>0</v>
      </c>
      <c r="U38" s="16"/>
      <c r="V38" s="23">
        <f t="shared" si="2"/>
        <v>0</v>
      </c>
    </row>
    <row r="39" ht="15.75" customHeight="1">
      <c r="A39" s="20" t="s">
        <v>24</v>
      </c>
      <c r="B39" s="21"/>
      <c r="C39" s="16"/>
      <c r="D39" s="16"/>
      <c r="E39" s="16"/>
      <c r="F39" s="16"/>
      <c r="G39" s="16"/>
      <c r="H39" s="16"/>
      <c r="I39" s="16"/>
      <c r="J39" s="73"/>
      <c r="K39" s="26"/>
      <c r="L39" s="22" t="s">
        <v>30</v>
      </c>
      <c r="M39" s="16"/>
      <c r="N39" s="26"/>
      <c r="O39" s="16"/>
      <c r="P39" s="16"/>
      <c r="Q39" s="16"/>
      <c r="R39" s="26"/>
      <c r="S39" s="16"/>
      <c r="T39" s="16">
        <f t="shared" si="1"/>
        <v>0</v>
      </c>
      <c r="U39" s="16"/>
      <c r="V39" s="23">
        <f t="shared" si="2"/>
        <v>1</v>
      </c>
    </row>
    <row r="40" ht="15.75" customHeight="1">
      <c r="A40" s="20" t="s">
        <v>25</v>
      </c>
      <c r="B40" s="21"/>
      <c r="C40" s="16"/>
      <c r="D40" s="16"/>
      <c r="E40" s="16"/>
      <c r="F40" s="26"/>
      <c r="G40" s="16"/>
      <c r="H40" s="16"/>
      <c r="I40" s="26"/>
      <c r="J40" s="73"/>
      <c r="K40" s="16"/>
      <c r="L40" s="21"/>
      <c r="M40" s="16"/>
      <c r="N40" s="26" t="s">
        <v>30</v>
      </c>
      <c r="O40" s="16"/>
      <c r="P40" s="16"/>
      <c r="Q40" s="16"/>
      <c r="R40" s="16"/>
      <c r="S40" s="16"/>
      <c r="T40" s="16">
        <f t="shared" si="1"/>
        <v>0</v>
      </c>
      <c r="U40" s="16"/>
      <c r="V40" s="23">
        <f t="shared" si="2"/>
        <v>1</v>
      </c>
    </row>
    <row r="41" ht="15.75" customHeight="1">
      <c r="A41" s="20" t="s">
        <v>26</v>
      </c>
      <c r="B41" s="21"/>
      <c r="C41" s="16"/>
      <c r="D41" s="16"/>
      <c r="E41" s="16"/>
      <c r="F41" s="16"/>
      <c r="G41" s="16"/>
      <c r="H41" s="16"/>
      <c r="I41" s="26"/>
      <c r="J41" s="73"/>
      <c r="K41" s="26"/>
      <c r="L41" s="21"/>
      <c r="M41" s="26" t="s">
        <v>30</v>
      </c>
      <c r="N41" s="16"/>
      <c r="O41" s="16"/>
      <c r="P41" s="16"/>
      <c r="Q41" s="16"/>
      <c r="R41" s="26"/>
      <c r="S41" s="16"/>
      <c r="T41" s="16">
        <f t="shared" si="1"/>
        <v>0</v>
      </c>
      <c r="U41" s="16"/>
      <c r="V41" s="23">
        <f t="shared" si="2"/>
        <v>1</v>
      </c>
    </row>
    <row r="42" ht="15.75" customHeight="1">
      <c r="A42" s="20" t="s">
        <v>27</v>
      </c>
      <c r="B42" s="21"/>
      <c r="C42" s="16"/>
      <c r="D42" s="16"/>
      <c r="E42" s="16"/>
      <c r="F42" s="16"/>
      <c r="G42" s="16"/>
      <c r="H42" s="16"/>
      <c r="I42" s="26"/>
      <c r="J42" s="73"/>
      <c r="K42" s="26"/>
      <c r="L42" s="21"/>
      <c r="M42" s="16"/>
      <c r="N42" s="16"/>
      <c r="O42" s="16"/>
      <c r="P42" s="16"/>
      <c r="Q42" s="16"/>
      <c r="R42" s="16"/>
      <c r="S42" s="16"/>
      <c r="T42" s="16">
        <f t="shared" si="1"/>
        <v>0</v>
      </c>
      <c r="U42" s="16"/>
      <c r="V42" s="23">
        <f t="shared" si="2"/>
        <v>0</v>
      </c>
    </row>
    <row r="43" ht="15.75" customHeight="1">
      <c r="A43" s="20" t="s">
        <v>28</v>
      </c>
      <c r="B43" s="21"/>
      <c r="C43" s="16"/>
      <c r="D43" s="16"/>
      <c r="E43" s="16"/>
      <c r="F43" s="16"/>
      <c r="G43" s="16"/>
      <c r="H43" s="16"/>
      <c r="I43" s="16"/>
      <c r="J43" s="17"/>
      <c r="K43" s="26"/>
      <c r="L43" s="21"/>
      <c r="M43" s="16"/>
      <c r="N43" s="16"/>
      <c r="O43" s="16"/>
      <c r="P43" s="16"/>
      <c r="Q43" s="16"/>
      <c r="R43" s="26"/>
      <c r="S43" s="16"/>
      <c r="T43" s="16">
        <f t="shared" si="1"/>
        <v>0</v>
      </c>
      <c r="U43" s="16"/>
      <c r="V43" s="23">
        <f t="shared" si="2"/>
        <v>0</v>
      </c>
    </row>
    <row r="44" ht="15.75" customHeight="1">
      <c r="A44" s="18" t="s">
        <v>35</v>
      </c>
      <c r="B44" s="21"/>
      <c r="C44" s="16"/>
      <c r="D44" s="16"/>
      <c r="E44" s="16"/>
      <c r="F44" s="16"/>
      <c r="G44" s="16"/>
      <c r="H44" s="16"/>
      <c r="I44" s="16"/>
      <c r="J44" s="17"/>
      <c r="K44" s="16"/>
      <c r="L44" s="21"/>
      <c r="M44" s="16"/>
      <c r="N44" s="16"/>
      <c r="O44" s="16"/>
      <c r="P44" s="16"/>
      <c r="Q44" s="16"/>
      <c r="R44" s="16"/>
      <c r="S44" s="16"/>
      <c r="T44" s="16">
        <f t="shared" si="1"/>
        <v>0</v>
      </c>
      <c r="U44" s="16"/>
      <c r="V44" s="23">
        <f t="shared" si="2"/>
        <v>0</v>
      </c>
    </row>
    <row r="45" ht="15.75" customHeight="1">
      <c r="A45" s="20" t="s">
        <v>24</v>
      </c>
      <c r="B45" s="21"/>
      <c r="C45" s="16"/>
      <c r="D45" s="16"/>
      <c r="E45" s="16"/>
      <c r="F45" s="16"/>
      <c r="G45" s="16"/>
      <c r="H45" s="16"/>
      <c r="I45" s="16"/>
      <c r="J45" s="17"/>
      <c r="K45" s="16"/>
      <c r="L45" s="21"/>
      <c r="M45" s="16"/>
      <c r="N45" s="16"/>
      <c r="O45" s="16"/>
      <c r="P45" s="16"/>
      <c r="Q45" s="16"/>
      <c r="R45" s="16"/>
      <c r="S45" s="16"/>
      <c r="T45" s="16">
        <f t="shared" si="1"/>
        <v>0</v>
      </c>
      <c r="U45" s="16"/>
      <c r="V45" s="23">
        <f t="shared" si="2"/>
        <v>0</v>
      </c>
    </row>
    <row r="46" ht="15.75" customHeight="1">
      <c r="A46" s="20" t="s">
        <v>25</v>
      </c>
      <c r="B46" s="22" t="s">
        <v>61</v>
      </c>
      <c r="C46" s="16"/>
      <c r="D46" s="16"/>
      <c r="E46" s="16"/>
      <c r="F46" s="16"/>
      <c r="G46" s="16"/>
      <c r="H46" s="16"/>
      <c r="I46" s="26" t="s">
        <v>81</v>
      </c>
      <c r="J46" s="17"/>
      <c r="K46" s="16"/>
      <c r="L46" s="22" t="s">
        <v>81</v>
      </c>
      <c r="M46" s="16"/>
      <c r="N46" s="16"/>
      <c r="O46" s="16"/>
      <c r="P46" s="16"/>
      <c r="Q46" s="16"/>
      <c r="R46" s="16"/>
      <c r="S46" s="16"/>
      <c r="T46" s="16">
        <f t="shared" si="1"/>
        <v>2</v>
      </c>
      <c r="U46" s="26">
        <v>1.0</v>
      </c>
      <c r="V46" s="23">
        <f t="shared" si="2"/>
        <v>0</v>
      </c>
    </row>
    <row r="47" ht="15.75" customHeight="1">
      <c r="A47" s="20" t="s">
        <v>26</v>
      </c>
      <c r="B47" s="21"/>
      <c r="C47" s="16"/>
      <c r="D47" s="16"/>
      <c r="E47" s="26" t="s">
        <v>61</v>
      </c>
      <c r="F47" s="16"/>
      <c r="G47" s="16"/>
      <c r="H47" s="16"/>
      <c r="I47" s="26"/>
      <c r="J47" s="17"/>
      <c r="K47" s="16"/>
      <c r="L47" s="21"/>
      <c r="M47" s="16"/>
      <c r="N47" s="16"/>
      <c r="O47" s="16"/>
      <c r="P47" s="16"/>
      <c r="Q47" s="16"/>
      <c r="R47" s="16"/>
      <c r="S47" s="16"/>
      <c r="T47" s="16">
        <f t="shared" si="1"/>
        <v>0</v>
      </c>
      <c r="U47" s="16"/>
      <c r="V47" s="23">
        <f t="shared" si="2"/>
        <v>1</v>
      </c>
    </row>
    <row r="48" ht="15.75" customHeight="1">
      <c r="A48" s="20" t="s">
        <v>27</v>
      </c>
      <c r="B48" s="21"/>
      <c r="C48" s="26" t="s">
        <v>30</v>
      </c>
      <c r="D48" s="16"/>
      <c r="E48" s="16"/>
      <c r="F48" s="16"/>
      <c r="G48" s="16"/>
      <c r="H48" s="16"/>
      <c r="I48" s="26"/>
      <c r="J48" s="17"/>
      <c r="K48" s="16"/>
      <c r="L48" s="21"/>
      <c r="M48" s="16"/>
      <c r="N48" s="16"/>
      <c r="O48" s="16"/>
      <c r="P48" s="16"/>
      <c r="Q48" s="16"/>
      <c r="R48" s="16"/>
      <c r="S48" s="16"/>
      <c r="T48" s="16">
        <f t="shared" si="1"/>
        <v>0</v>
      </c>
      <c r="U48" s="16"/>
      <c r="V48" s="23">
        <f t="shared" si="2"/>
        <v>1</v>
      </c>
    </row>
    <row r="49" ht="15.75" customHeight="1">
      <c r="A49" s="20" t="s">
        <v>28</v>
      </c>
      <c r="B49" s="21"/>
      <c r="C49" s="16"/>
      <c r="D49" s="16"/>
      <c r="E49" s="16"/>
      <c r="F49" s="16"/>
      <c r="G49" s="16"/>
      <c r="H49" s="16"/>
      <c r="I49" s="16"/>
      <c r="J49" s="17"/>
      <c r="K49" s="16"/>
      <c r="L49" s="21"/>
      <c r="M49" s="16"/>
      <c r="N49" s="16"/>
      <c r="O49" s="16"/>
      <c r="P49" s="16"/>
      <c r="Q49" s="16"/>
      <c r="R49" s="16"/>
      <c r="S49" s="16"/>
      <c r="T49" s="16">
        <f t="shared" si="1"/>
        <v>0</v>
      </c>
      <c r="U49" s="16"/>
      <c r="V49" s="23">
        <f t="shared" si="2"/>
        <v>0</v>
      </c>
    </row>
    <row r="50" ht="15.75" customHeight="1">
      <c r="A50" s="18" t="s">
        <v>36</v>
      </c>
      <c r="B50" s="21"/>
      <c r="C50" s="16"/>
      <c r="D50" s="16"/>
      <c r="E50" s="16"/>
      <c r="F50" s="16"/>
      <c r="G50" s="16"/>
      <c r="H50" s="16"/>
      <c r="I50" s="16"/>
      <c r="J50" s="17"/>
      <c r="K50" s="16"/>
      <c r="L50" s="21"/>
      <c r="M50" s="16"/>
      <c r="N50" s="16"/>
      <c r="O50" s="16"/>
      <c r="P50" s="16"/>
      <c r="Q50" s="16"/>
      <c r="R50" s="16"/>
      <c r="S50" s="16"/>
      <c r="T50" s="16">
        <f t="shared" si="1"/>
        <v>0</v>
      </c>
      <c r="U50" s="16"/>
      <c r="V50" s="23">
        <f t="shared" si="2"/>
        <v>0</v>
      </c>
    </row>
    <row r="51" ht="15.75" customHeight="1">
      <c r="A51" s="20" t="s">
        <v>24</v>
      </c>
      <c r="B51" s="21"/>
      <c r="C51" s="16"/>
      <c r="D51" s="16"/>
      <c r="E51" s="16"/>
      <c r="F51" s="16"/>
      <c r="G51" s="16"/>
      <c r="H51" s="26" t="s">
        <v>30</v>
      </c>
      <c r="I51" s="16"/>
      <c r="J51" s="17"/>
      <c r="K51" s="16"/>
      <c r="L51" s="21"/>
      <c r="M51" s="16"/>
      <c r="N51" s="16"/>
      <c r="O51" s="16"/>
      <c r="P51" s="16"/>
      <c r="Q51" s="16"/>
      <c r="R51" s="16"/>
      <c r="S51" s="16"/>
      <c r="T51" s="16">
        <f t="shared" si="1"/>
        <v>0</v>
      </c>
      <c r="U51" s="16"/>
      <c r="V51" s="23">
        <f t="shared" si="2"/>
        <v>1</v>
      </c>
    </row>
    <row r="52" ht="15.75" customHeight="1">
      <c r="A52" s="20" t="s">
        <v>25</v>
      </c>
      <c r="B52" s="21"/>
      <c r="C52" s="16"/>
      <c r="D52" s="16"/>
      <c r="E52" s="16"/>
      <c r="F52" s="16"/>
      <c r="G52" s="16"/>
      <c r="H52" s="16"/>
      <c r="I52" s="16"/>
      <c r="J52" s="73"/>
      <c r="K52" s="16"/>
      <c r="L52" s="21"/>
      <c r="M52" s="16"/>
      <c r="N52" s="16"/>
      <c r="O52" s="16"/>
      <c r="P52" s="16"/>
      <c r="Q52" s="16"/>
      <c r="R52" s="16"/>
      <c r="S52" s="16"/>
      <c r="T52" s="16">
        <f t="shared" si="1"/>
        <v>0</v>
      </c>
      <c r="U52" s="16"/>
      <c r="V52" s="23">
        <f t="shared" si="2"/>
        <v>0</v>
      </c>
    </row>
    <row r="53" ht="15.75" customHeight="1">
      <c r="A53" s="20" t="s">
        <v>26</v>
      </c>
      <c r="B53" s="21"/>
      <c r="C53" s="26" t="s">
        <v>30</v>
      </c>
      <c r="D53" s="16"/>
      <c r="E53" s="16"/>
      <c r="F53" s="16"/>
      <c r="G53" s="16"/>
      <c r="H53" s="26"/>
      <c r="I53" s="26" t="s">
        <v>30</v>
      </c>
      <c r="J53" s="17"/>
      <c r="K53" s="16"/>
      <c r="L53" s="21"/>
      <c r="M53" s="16"/>
      <c r="N53" s="16"/>
      <c r="O53" s="16"/>
      <c r="P53" s="16"/>
      <c r="Q53" s="16"/>
      <c r="R53" s="16"/>
      <c r="S53" s="16"/>
      <c r="T53" s="16">
        <f t="shared" si="1"/>
        <v>0</v>
      </c>
      <c r="U53" s="16"/>
      <c r="V53" s="23">
        <f t="shared" si="2"/>
        <v>2</v>
      </c>
    </row>
    <row r="54" ht="15.75" customHeight="1">
      <c r="A54" s="20" t="s">
        <v>27</v>
      </c>
      <c r="B54" s="21"/>
      <c r="C54" s="16"/>
      <c r="D54" s="16"/>
      <c r="E54" s="16"/>
      <c r="F54" s="16"/>
      <c r="G54" s="16"/>
      <c r="H54" s="16"/>
      <c r="I54" s="16"/>
      <c r="J54" s="17"/>
      <c r="K54" s="16"/>
      <c r="L54" s="21"/>
      <c r="M54" s="16"/>
      <c r="N54" s="16"/>
      <c r="O54" s="16"/>
      <c r="P54" s="16"/>
      <c r="Q54" s="16"/>
      <c r="R54" s="16"/>
      <c r="S54" s="16"/>
      <c r="T54" s="16">
        <f t="shared" si="1"/>
        <v>0</v>
      </c>
      <c r="U54" s="16"/>
      <c r="V54" s="23">
        <f t="shared" si="2"/>
        <v>0</v>
      </c>
    </row>
    <row r="55" ht="15.75" customHeight="1">
      <c r="A55" s="20" t="s">
        <v>28</v>
      </c>
      <c r="B55" s="21"/>
      <c r="C55" s="16"/>
      <c r="D55" s="16"/>
      <c r="E55" s="16"/>
      <c r="F55" s="26" t="s">
        <v>30</v>
      </c>
      <c r="G55" s="16"/>
      <c r="H55" s="16"/>
      <c r="I55" s="26"/>
      <c r="J55" s="17"/>
      <c r="K55" s="16"/>
      <c r="L55" s="21"/>
      <c r="M55" s="16"/>
      <c r="N55" s="16"/>
      <c r="O55" s="16"/>
      <c r="P55" s="16"/>
      <c r="Q55" s="16"/>
      <c r="R55" s="16"/>
      <c r="S55" s="16"/>
      <c r="T55" s="16">
        <f t="shared" si="1"/>
        <v>0</v>
      </c>
      <c r="U55" s="16"/>
      <c r="V55" s="23">
        <f t="shared" si="2"/>
        <v>1</v>
      </c>
    </row>
    <row r="56" ht="15.75" customHeight="1">
      <c r="B56" s="21"/>
      <c r="C56" s="16"/>
      <c r="D56" s="16"/>
      <c r="E56" s="16"/>
      <c r="F56" s="16"/>
      <c r="G56" s="16"/>
      <c r="H56" s="16"/>
      <c r="I56" s="16"/>
      <c r="J56" s="17"/>
      <c r="K56" s="16"/>
      <c r="L56" s="21"/>
      <c r="M56" s="16"/>
      <c r="N56" s="16"/>
      <c r="O56" s="16"/>
      <c r="P56" s="16"/>
      <c r="Q56" s="16"/>
      <c r="R56" s="16"/>
      <c r="S56" s="16"/>
      <c r="T56" s="16">
        <f t="shared" si="1"/>
        <v>0</v>
      </c>
      <c r="U56" s="16"/>
      <c r="V56" s="23">
        <f t="shared" si="2"/>
        <v>0</v>
      </c>
    </row>
    <row r="57" ht="15.75" customHeight="1">
      <c r="A57" s="25" t="s">
        <v>37</v>
      </c>
      <c r="B57" s="21"/>
      <c r="C57" s="16"/>
      <c r="D57" s="16"/>
      <c r="E57" s="16"/>
      <c r="F57" s="16"/>
      <c r="G57" s="16"/>
      <c r="H57" s="16"/>
      <c r="I57" s="16"/>
      <c r="J57" s="17"/>
      <c r="K57" s="16"/>
      <c r="L57" s="21"/>
      <c r="M57" s="16"/>
      <c r="N57" s="16"/>
      <c r="O57" s="16"/>
      <c r="P57" s="16"/>
      <c r="Q57" s="16"/>
      <c r="R57" s="16"/>
      <c r="S57" s="16"/>
      <c r="T57" s="16">
        <f t="shared" si="1"/>
        <v>0</v>
      </c>
      <c r="U57" s="16"/>
      <c r="V57" s="23">
        <f t="shared" si="2"/>
        <v>0</v>
      </c>
    </row>
    <row r="58" ht="15.75" customHeight="1">
      <c r="A58" s="18" t="s">
        <v>38</v>
      </c>
      <c r="B58" s="21"/>
      <c r="C58" s="16"/>
      <c r="D58" s="16"/>
      <c r="E58" s="16"/>
      <c r="F58" s="26"/>
      <c r="G58" s="16"/>
      <c r="H58" s="16"/>
      <c r="I58" s="26"/>
      <c r="J58" s="73"/>
      <c r="K58" s="16"/>
      <c r="L58" s="21"/>
      <c r="M58" s="16"/>
      <c r="N58" s="16"/>
      <c r="O58" s="16"/>
      <c r="P58" s="16"/>
      <c r="Q58" s="16"/>
      <c r="R58" s="16"/>
      <c r="S58" s="16"/>
      <c r="T58" s="16">
        <f t="shared" si="1"/>
        <v>0</v>
      </c>
      <c r="U58" s="16"/>
      <c r="V58" s="23">
        <f t="shared" si="2"/>
        <v>0</v>
      </c>
    </row>
    <row r="59" ht="15.75" customHeight="1">
      <c r="A59" s="20" t="s">
        <v>24</v>
      </c>
      <c r="B59" s="21"/>
      <c r="C59" s="16"/>
      <c r="D59" s="16"/>
      <c r="E59" s="16"/>
      <c r="F59" s="16"/>
      <c r="G59" s="16"/>
      <c r="H59" s="16"/>
      <c r="I59" s="16"/>
      <c r="J59" s="17"/>
      <c r="K59" s="16"/>
      <c r="L59" s="21"/>
      <c r="M59" s="16"/>
      <c r="N59" s="16"/>
      <c r="O59" s="26" t="s">
        <v>61</v>
      </c>
      <c r="P59" s="16"/>
      <c r="Q59" s="16"/>
      <c r="R59" s="16"/>
      <c r="S59" s="16"/>
      <c r="T59" s="16">
        <f t="shared" si="1"/>
        <v>0</v>
      </c>
      <c r="U59" s="16"/>
      <c r="V59" s="23">
        <f t="shared" si="2"/>
        <v>1</v>
      </c>
    </row>
    <row r="60" ht="15.75" customHeight="1">
      <c r="A60" s="20" t="s">
        <v>25</v>
      </c>
      <c r="B60" s="21"/>
      <c r="C60" s="16"/>
      <c r="D60" s="16"/>
      <c r="E60" s="16"/>
      <c r="F60" s="16"/>
      <c r="G60" s="16"/>
      <c r="H60" s="16"/>
      <c r="I60" s="16"/>
      <c r="J60" s="17"/>
      <c r="K60" s="16"/>
      <c r="L60" s="21"/>
      <c r="M60" s="39"/>
      <c r="N60" s="16"/>
      <c r="O60" s="16"/>
      <c r="P60" s="16"/>
      <c r="Q60" s="16"/>
      <c r="R60" s="16"/>
      <c r="S60" s="16"/>
      <c r="T60" s="16">
        <f t="shared" si="1"/>
        <v>0</v>
      </c>
      <c r="U60" s="16"/>
      <c r="V60" s="23">
        <f t="shared" si="2"/>
        <v>0</v>
      </c>
    </row>
    <row r="61" ht="15.75" customHeight="1">
      <c r="A61" s="20" t="s">
        <v>26</v>
      </c>
      <c r="B61" s="21"/>
      <c r="C61" s="16"/>
      <c r="D61" s="16"/>
      <c r="E61" s="16"/>
      <c r="F61" s="16"/>
      <c r="G61" s="16"/>
      <c r="H61" s="16"/>
      <c r="I61" s="26"/>
      <c r="J61" s="17"/>
      <c r="K61" s="26"/>
      <c r="L61" s="21"/>
      <c r="M61" s="16"/>
      <c r="N61" s="16"/>
      <c r="O61" s="16"/>
      <c r="P61" s="16"/>
      <c r="Q61" s="16"/>
      <c r="R61" s="16"/>
      <c r="S61" s="16"/>
      <c r="T61" s="16">
        <f t="shared" si="1"/>
        <v>0</v>
      </c>
      <c r="U61" s="16"/>
      <c r="V61" s="23">
        <f t="shared" si="2"/>
        <v>0</v>
      </c>
    </row>
    <row r="62" ht="15.75" customHeight="1">
      <c r="A62" s="20" t="s">
        <v>27</v>
      </c>
      <c r="B62" s="21"/>
      <c r="C62" s="16"/>
      <c r="D62" s="16"/>
      <c r="E62" s="16"/>
      <c r="F62" s="16"/>
      <c r="G62" s="16"/>
      <c r="H62" s="16"/>
      <c r="I62" s="16"/>
      <c r="J62" s="17"/>
      <c r="K62" s="16"/>
      <c r="L62" s="21"/>
      <c r="M62" s="16"/>
      <c r="N62" s="16"/>
      <c r="O62" s="16"/>
      <c r="P62" s="16"/>
      <c r="Q62" s="16"/>
      <c r="R62" s="26"/>
      <c r="S62" s="16"/>
      <c r="T62" s="16">
        <f t="shared" si="1"/>
        <v>0</v>
      </c>
      <c r="U62" s="16"/>
      <c r="V62" s="23">
        <f t="shared" si="2"/>
        <v>0</v>
      </c>
    </row>
    <row r="63" ht="15.75" customHeight="1">
      <c r="A63" s="20" t="s">
        <v>28</v>
      </c>
      <c r="B63" s="21"/>
      <c r="C63" s="16"/>
      <c r="D63" s="16"/>
      <c r="E63" s="16"/>
      <c r="F63" s="16"/>
      <c r="G63" s="16"/>
      <c r="H63" s="16"/>
      <c r="I63" s="16"/>
      <c r="J63" s="17"/>
      <c r="K63" s="16"/>
      <c r="L63" s="21"/>
      <c r="M63" s="16"/>
      <c r="N63" s="16"/>
      <c r="O63" s="16"/>
      <c r="P63" s="16"/>
      <c r="Q63" s="16"/>
      <c r="R63" s="16"/>
      <c r="S63" s="16"/>
      <c r="T63" s="16">
        <f t="shared" si="1"/>
        <v>0</v>
      </c>
      <c r="U63" s="16"/>
      <c r="V63" s="23">
        <f t="shared" si="2"/>
        <v>0</v>
      </c>
    </row>
    <row r="64" ht="15.75" customHeight="1">
      <c r="A64" s="18" t="s">
        <v>39</v>
      </c>
      <c r="B64" s="21"/>
      <c r="C64" s="16"/>
      <c r="D64" s="16"/>
      <c r="E64" s="16"/>
      <c r="F64" s="16"/>
      <c r="G64" s="16"/>
      <c r="H64" s="16"/>
      <c r="I64" s="16"/>
      <c r="J64" s="17"/>
      <c r="K64" s="26"/>
      <c r="L64" s="21"/>
      <c r="M64" s="16"/>
      <c r="N64" s="16"/>
      <c r="O64" s="16"/>
      <c r="P64" s="16"/>
      <c r="Q64" s="16"/>
      <c r="R64" s="26"/>
      <c r="S64" s="16"/>
      <c r="T64" s="16">
        <f t="shared" si="1"/>
        <v>0</v>
      </c>
      <c r="U64" s="16"/>
      <c r="V64" s="23">
        <f t="shared" si="2"/>
        <v>0</v>
      </c>
    </row>
    <row r="65" ht="15.75" customHeight="1">
      <c r="A65" s="20" t="s">
        <v>24</v>
      </c>
      <c r="B65" s="21"/>
      <c r="C65" s="16"/>
      <c r="D65" s="16"/>
      <c r="E65" s="16"/>
      <c r="F65" s="16"/>
      <c r="G65" s="16"/>
      <c r="H65" s="16"/>
      <c r="I65" s="16"/>
      <c r="J65" s="73"/>
      <c r="K65" s="16"/>
      <c r="L65" s="22" t="s">
        <v>30</v>
      </c>
      <c r="M65" s="16"/>
      <c r="N65" s="16"/>
      <c r="O65" s="16"/>
      <c r="P65" s="16"/>
      <c r="Q65" s="16"/>
      <c r="R65" s="16"/>
      <c r="S65" s="16"/>
      <c r="T65" s="16">
        <f t="shared" si="1"/>
        <v>0</v>
      </c>
      <c r="U65" s="16"/>
      <c r="V65" s="23">
        <f t="shared" si="2"/>
        <v>1</v>
      </c>
    </row>
    <row r="66" ht="15.75" customHeight="1">
      <c r="A66" s="20" t="s">
        <v>25</v>
      </c>
      <c r="B66" s="21"/>
      <c r="C66" s="16"/>
      <c r="D66" s="16"/>
      <c r="E66" s="16"/>
      <c r="F66" s="16"/>
      <c r="G66" s="16"/>
      <c r="H66" s="16"/>
      <c r="I66" s="16"/>
      <c r="J66" s="73"/>
      <c r="K66" s="16"/>
      <c r="L66" s="21"/>
      <c r="M66" s="16"/>
      <c r="N66" s="16"/>
      <c r="O66" s="16"/>
      <c r="P66" s="16"/>
      <c r="Q66" s="16"/>
      <c r="R66" s="16"/>
      <c r="S66" s="16"/>
      <c r="T66" s="16">
        <f t="shared" si="1"/>
        <v>0</v>
      </c>
      <c r="U66" s="16"/>
      <c r="V66" s="23">
        <f t="shared" si="2"/>
        <v>0</v>
      </c>
    </row>
    <row r="67" ht="15.75" customHeight="1">
      <c r="A67" s="20" t="s">
        <v>26</v>
      </c>
      <c r="B67" s="21"/>
      <c r="C67" s="16"/>
      <c r="D67" s="16"/>
      <c r="E67" s="16"/>
      <c r="F67" s="26" t="s">
        <v>30</v>
      </c>
      <c r="G67" s="16"/>
      <c r="H67" s="16"/>
      <c r="I67" s="26"/>
      <c r="J67" s="17"/>
      <c r="K67" s="26"/>
      <c r="L67" s="21"/>
      <c r="M67" s="16"/>
      <c r="N67" s="16"/>
      <c r="O67" s="16"/>
      <c r="P67" s="16"/>
      <c r="Q67" s="16"/>
      <c r="R67" s="16"/>
      <c r="S67" s="16"/>
      <c r="T67" s="16">
        <f t="shared" si="1"/>
        <v>0</v>
      </c>
      <c r="U67" s="16"/>
      <c r="V67" s="23">
        <f t="shared" si="2"/>
        <v>1</v>
      </c>
    </row>
    <row r="68" ht="15.75" customHeight="1">
      <c r="A68" s="20" t="s">
        <v>27</v>
      </c>
      <c r="B68" s="21"/>
      <c r="C68" s="16"/>
      <c r="D68" s="16"/>
      <c r="E68" s="16"/>
      <c r="F68" s="16"/>
      <c r="G68" s="16"/>
      <c r="H68" s="16"/>
      <c r="I68" s="16"/>
      <c r="J68" s="73" t="s">
        <v>61</v>
      </c>
      <c r="K68" s="16"/>
      <c r="L68" s="21"/>
      <c r="M68" s="16"/>
      <c r="N68" s="16"/>
      <c r="O68" s="16"/>
      <c r="P68" s="16"/>
      <c r="Q68" s="16"/>
      <c r="R68" s="16"/>
      <c r="S68" s="16"/>
      <c r="T68" s="16">
        <f t="shared" si="1"/>
        <v>0</v>
      </c>
      <c r="U68" s="16"/>
      <c r="V68" s="23">
        <f t="shared" si="2"/>
        <v>1</v>
      </c>
    </row>
    <row r="69" ht="15.75" customHeight="1">
      <c r="A69" s="20" t="s">
        <v>28</v>
      </c>
      <c r="B69" s="21"/>
      <c r="C69" s="16"/>
      <c r="D69" s="16"/>
      <c r="E69" s="16"/>
      <c r="F69" s="16"/>
      <c r="G69" s="16"/>
      <c r="H69" s="16"/>
      <c r="I69" s="16"/>
      <c r="J69" s="17"/>
      <c r="K69" s="16"/>
      <c r="L69" s="21"/>
      <c r="M69" s="16"/>
      <c r="N69" s="16"/>
      <c r="O69" s="16"/>
      <c r="P69" s="16"/>
      <c r="Q69" s="16"/>
      <c r="R69" s="16"/>
      <c r="S69" s="16"/>
      <c r="T69" s="16">
        <f t="shared" si="1"/>
        <v>0</v>
      </c>
      <c r="U69" s="16"/>
      <c r="V69" s="23">
        <f t="shared" si="2"/>
        <v>0</v>
      </c>
    </row>
    <row r="70" ht="15.75" customHeight="1">
      <c r="A70" s="18" t="s">
        <v>40</v>
      </c>
      <c r="B70" s="21"/>
      <c r="C70" s="16"/>
      <c r="D70" s="16"/>
      <c r="E70" s="16"/>
      <c r="F70" s="16"/>
      <c r="G70" s="16"/>
      <c r="H70" s="16"/>
      <c r="I70" s="16"/>
      <c r="J70" s="17"/>
      <c r="K70" s="26"/>
      <c r="L70" s="21"/>
      <c r="M70" s="16"/>
      <c r="N70" s="16"/>
      <c r="O70" s="16"/>
      <c r="P70" s="16"/>
      <c r="Q70" s="16"/>
      <c r="R70" s="16"/>
      <c r="S70" s="16"/>
      <c r="T70" s="16">
        <f t="shared" si="1"/>
        <v>0</v>
      </c>
      <c r="U70" s="16"/>
      <c r="V70" s="23">
        <f t="shared" si="2"/>
        <v>0</v>
      </c>
    </row>
    <row r="71" ht="15.75" customHeight="1">
      <c r="A71" s="20" t="s">
        <v>24</v>
      </c>
      <c r="B71" s="21"/>
      <c r="C71" s="16"/>
      <c r="D71" s="16"/>
      <c r="E71" s="16"/>
      <c r="F71" s="16"/>
      <c r="G71" s="16"/>
      <c r="H71" s="16"/>
      <c r="I71" s="16"/>
      <c r="J71" s="73"/>
      <c r="K71" s="26"/>
      <c r="L71" s="21"/>
      <c r="M71" s="16"/>
      <c r="N71" s="26" t="s">
        <v>61</v>
      </c>
      <c r="O71" s="16"/>
      <c r="P71" s="16"/>
      <c r="Q71" s="16"/>
      <c r="R71" s="16"/>
      <c r="S71" s="16"/>
      <c r="T71" s="16">
        <f t="shared" si="1"/>
        <v>0</v>
      </c>
      <c r="U71" s="16"/>
      <c r="V71" s="23">
        <f t="shared" si="2"/>
        <v>1</v>
      </c>
    </row>
    <row r="72" ht="15.75" customHeight="1">
      <c r="A72" s="20" t="s">
        <v>25</v>
      </c>
      <c r="B72" s="22" t="s">
        <v>61</v>
      </c>
      <c r="C72" s="16"/>
      <c r="D72" s="16"/>
      <c r="E72" s="16"/>
      <c r="F72" s="16"/>
      <c r="G72" s="16"/>
      <c r="H72" s="16"/>
      <c r="I72" s="26"/>
      <c r="J72" s="17"/>
      <c r="K72" s="16"/>
      <c r="L72" s="21"/>
      <c r="M72" s="16"/>
      <c r="N72" s="16"/>
      <c r="O72" s="16"/>
      <c r="P72" s="16"/>
      <c r="Q72" s="16"/>
      <c r="R72" s="26"/>
      <c r="S72" s="16"/>
      <c r="T72" s="16">
        <f t="shared" si="1"/>
        <v>0</v>
      </c>
      <c r="U72" s="16"/>
      <c r="V72" s="23">
        <f t="shared" si="2"/>
        <v>0</v>
      </c>
    </row>
    <row r="73" ht="15.75" customHeight="1">
      <c r="A73" s="20" t="s">
        <v>26</v>
      </c>
      <c r="B73" s="21"/>
      <c r="C73" s="16"/>
      <c r="D73" s="16"/>
      <c r="E73" s="39"/>
      <c r="F73" s="39"/>
      <c r="G73" s="39"/>
      <c r="H73" s="39"/>
      <c r="I73" s="40"/>
      <c r="J73" s="39"/>
      <c r="K73" s="40"/>
      <c r="L73" s="22"/>
      <c r="M73" s="16"/>
      <c r="N73" s="39"/>
      <c r="O73" s="39"/>
      <c r="P73" s="39"/>
      <c r="Q73" s="39"/>
      <c r="R73" s="40"/>
      <c r="S73" s="39"/>
      <c r="T73" s="16">
        <f t="shared" si="1"/>
        <v>0</v>
      </c>
      <c r="U73" s="16"/>
      <c r="V73" s="23">
        <f t="shared" si="2"/>
        <v>0</v>
      </c>
    </row>
    <row r="74" ht="15.75" customHeight="1">
      <c r="A74" s="20" t="s">
        <v>27</v>
      </c>
      <c r="B74" s="21"/>
      <c r="C74" s="16"/>
      <c r="D74" s="16"/>
      <c r="E74" s="16"/>
      <c r="F74" s="16"/>
      <c r="G74" s="16"/>
      <c r="H74" s="16"/>
      <c r="I74" s="26"/>
      <c r="J74" s="73"/>
      <c r="K74" s="16"/>
      <c r="L74" s="21"/>
      <c r="M74" s="16"/>
      <c r="N74" s="16"/>
      <c r="O74" s="16"/>
      <c r="P74" s="16"/>
      <c r="Q74" s="16"/>
      <c r="R74" s="26"/>
      <c r="S74" s="16"/>
      <c r="T74" s="16">
        <f t="shared" si="1"/>
        <v>0</v>
      </c>
      <c r="U74" s="16"/>
      <c r="V74" s="23">
        <f t="shared" si="2"/>
        <v>0</v>
      </c>
    </row>
    <row r="75" ht="15.75" customHeight="1">
      <c r="A75" s="20" t="s">
        <v>28</v>
      </c>
      <c r="B75" s="21"/>
      <c r="C75" s="16"/>
      <c r="D75" s="16"/>
      <c r="E75" s="16"/>
      <c r="F75" s="16"/>
      <c r="G75" s="16"/>
      <c r="H75" s="16"/>
      <c r="I75" s="16"/>
      <c r="J75" s="17"/>
      <c r="K75" s="16"/>
      <c r="L75" s="21"/>
      <c r="M75" s="16"/>
      <c r="N75" s="16"/>
      <c r="O75" s="16"/>
      <c r="P75" s="16"/>
      <c r="Q75" s="16"/>
      <c r="R75" s="16"/>
      <c r="S75" s="16"/>
      <c r="T75" s="16">
        <f t="shared" si="1"/>
        <v>0</v>
      </c>
      <c r="U75" s="16"/>
      <c r="V75" s="23">
        <f t="shared" si="2"/>
        <v>0</v>
      </c>
    </row>
    <row r="76" ht="15.75" customHeight="1">
      <c r="A76" s="18" t="s">
        <v>41</v>
      </c>
      <c r="B76" s="21"/>
      <c r="C76" s="16"/>
      <c r="D76" s="16"/>
      <c r="E76" s="16"/>
      <c r="F76" s="16"/>
      <c r="G76" s="16"/>
      <c r="H76" s="16"/>
      <c r="I76" s="16"/>
      <c r="J76" s="17"/>
      <c r="K76" s="16"/>
      <c r="L76" s="21"/>
      <c r="M76" s="16"/>
      <c r="N76" s="16"/>
      <c r="O76" s="16"/>
      <c r="P76" s="16"/>
      <c r="Q76" s="16"/>
      <c r="R76" s="26"/>
      <c r="S76" s="16"/>
      <c r="T76" s="16">
        <f t="shared" si="1"/>
        <v>0</v>
      </c>
      <c r="U76" s="16"/>
      <c r="V76" s="23">
        <f t="shared" si="2"/>
        <v>0</v>
      </c>
    </row>
    <row r="77" ht="15.75" customHeight="1">
      <c r="A77" s="20" t="s">
        <v>24</v>
      </c>
      <c r="B77" s="21"/>
      <c r="C77" s="16"/>
      <c r="D77" s="16"/>
      <c r="E77" s="16"/>
      <c r="F77" s="16"/>
      <c r="G77" s="16"/>
      <c r="H77" s="16"/>
      <c r="I77" s="26"/>
      <c r="J77" s="17"/>
      <c r="K77" s="26"/>
      <c r="L77" s="21"/>
      <c r="M77" s="16"/>
      <c r="N77" s="16"/>
      <c r="O77" s="16"/>
      <c r="P77" s="16"/>
      <c r="Q77" s="16"/>
      <c r="R77" s="26"/>
      <c r="S77" s="16"/>
      <c r="T77" s="16">
        <f t="shared" si="1"/>
        <v>0</v>
      </c>
      <c r="U77" s="16"/>
      <c r="V77" s="23">
        <f t="shared" si="2"/>
        <v>0</v>
      </c>
    </row>
    <row r="78" ht="15.75" customHeight="1">
      <c r="A78" s="20" t="s">
        <v>25</v>
      </c>
      <c r="B78" s="21"/>
      <c r="C78" s="16"/>
      <c r="D78" s="16"/>
      <c r="E78" s="16"/>
      <c r="F78" s="16"/>
      <c r="G78" s="16"/>
      <c r="H78" s="16"/>
      <c r="I78" s="26"/>
      <c r="J78" s="17"/>
      <c r="K78" s="26"/>
      <c r="L78" s="21"/>
      <c r="M78" s="16"/>
      <c r="N78" s="16"/>
      <c r="O78" s="16"/>
      <c r="P78" s="26" t="s">
        <v>30</v>
      </c>
      <c r="Q78" s="16"/>
      <c r="R78" s="26"/>
      <c r="S78" s="16"/>
      <c r="T78" s="16">
        <f t="shared" si="1"/>
        <v>0</v>
      </c>
      <c r="U78" s="16"/>
      <c r="V78" s="23">
        <f t="shared" si="2"/>
        <v>1</v>
      </c>
    </row>
    <row r="79" ht="15.75" customHeight="1">
      <c r="A79" s="20" t="s">
        <v>26</v>
      </c>
      <c r="B79" s="21"/>
      <c r="C79" s="16"/>
      <c r="D79" s="16"/>
      <c r="E79" s="16"/>
      <c r="F79" s="26"/>
      <c r="G79" s="16"/>
      <c r="H79" s="26"/>
      <c r="I79" s="26"/>
      <c r="J79" s="17"/>
      <c r="K79" s="16"/>
      <c r="L79" s="21"/>
      <c r="M79" s="16"/>
      <c r="N79" s="16"/>
      <c r="O79" s="16"/>
      <c r="P79" s="16"/>
      <c r="Q79" s="26" t="s">
        <v>30</v>
      </c>
      <c r="R79" s="16"/>
      <c r="S79" s="16"/>
      <c r="T79" s="16">
        <f t="shared" si="1"/>
        <v>0</v>
      </c>
      <c r="U79" s="16"/>
      <c r="V79" s="23">
        <f t="shared" si="2"/>
        <v>1</v>
      </c>
    </row>
    <row r="80" ht="15.75" customHeight="1">
      <c r="A80" s="20" t="s">
        <v>27</v>
      </c>
      <c r="B80" s="21"/>
      <c r="C80" s="16"/>
      <c r="D80" s="16"/>
      <c r="E80" s="16"/>
      <c r="F80" s="16"/>
      <c r="G80" s="16"/>
      <c r="H80" s="16"/>
      <c r="I80" s="16"/>
      <c r="J80" s="17"/>
      <c r="K80" s="16"/>
      <c r="L80" s="21"/>
      <c r="M80" s="16"/>
      <c r="N80" s="16"/>
      <c r="O80" s="16"/>
      <c r="P80" s="16"/>
      <c r="Q80" s="16"/>
      <c r="R80" s="16"/>
      <c r="S80" s="16"/>
      <c r="T80" s="16">
        <f t="shared" si="1"/>
        <v>0</v>
      </c>
      <c r="U80" s="16"/>
      <c r="V80" s="23">
        <f t="shared" si="2"/>
        <v>0</v>
      </c>
    </row>
    <row r="81" ht="15.75" customHeight="1">
      <c r="A81" s="20" t="s">
        <v>28</v>
      </c>
      <c r="B81" s="21"/>
      <c r="C81" s="16"/>
      <c r="D81" s="16"/>
      <c r="E81" s="16"/>
      <c r="F81" s="16"/>
      <c r="G81" s="16"/>
      <c r="H81" s="16"/>
      <c r="I81" s="16"/>
      <c r="J81" s="17"/>
      <c r="K81" s="16"/>
      <c r="L81" s="21"/>
      <c r="M81" s="16"/>
      <c r="N81" s="16"/>
      <c r="O81" s="16"/>
      <c r="P81" s="16"/>
      <c r="Q81" s="16"/>
      <c r="R81" s="16"/>
      <c r="S81" s="16"/>
      <c r="T81" s="16">
        <f t="shared" si="1"/>
        <v>0</v>
      </c>
      <c r="U81" s="16"/>
      <c r="V81" s="23">
        <f t="shared" si="2"/>
        <v>0</v>
      </c>
    </row>
    <row r="82" ht="15.75" customHeight="1">
      <c r="A82" s="18" t="s">
        <v>42</v>
      </c>
      <c r="B82" s="21"/>
      <c r="C82" s="16"/>
      <c r="D82" s="16"/>
      <c r="E82" s="16"/>
      <c r="F82" s="16"/>
      <c r="G82" s="16"/>
      <c r="H82" s="16"/>
      <c r="I82" s="26"/>
      <c r="J82" s="17"/>
      <c r="K82" s="16"/>
      <c r="L82" s="21"/>
      <c r="M82" s="16"/>
      <c r="N82" s="16"/>
      <c r="O82" s="16"/>
      <c r="P82" s="16"/>
      <c r="Q82" s="16"/>
      <c r="R82" s="16"/>
      <c r="S82" s="16"/>
      <c r="T82" s="16">
        <f t="shared" si="1"/>
        <v>0</v>
      </c>
      <c r="U82" s="16"/>
      <c r="V82" s="23">
        <f t="shared" si="2"/>
        <v>0</v>
      </c>
    </row>
    <row r="83" ht="15.75" customHeight="1">
      <c r="A83" s="20" t="s">
        <v>24</v>
      </c>
      <c r="B83" s="21"/>
      <c r="C83" s="16"/>
      <c r="D83" s="16"/>
      <c r="E83" s="16"/>
      <c r="F83" s="16"/>
      <c r="G83" s="16"/>
      <c r="H83" s="16"/>
      <c r="I83" s="26"/>
      <c r="J83" s="17"/>
      <c r="K83" s="26"/>
      <c r="L83" s="21"/>
      <c r="M83" s="16"/>
      <c r="N83" s="16"/>
      <c r="O83" s="16"/>
      <c r="P83" s="16"/>
      <c r="Q83" s="16"/>
      <c r="R83" s="26"/>
      <c r="S83" s="16"/>
      <c r="T83" s="16">
        <f t="shared" si="1"/>
        <v>0</v>
      </c>
      <c r="U83" s="16"/>
      <c r="V83" s="23">
        <f t="shared" si="2"/>
        <v>0</v>
      </c>
    </row>
    <row r="84" ht="15.75" customHeight="1">
      <c r="A84" s="20" t="s">
        <v>25</v>
      </c>
      <c r="B84" s="21"/>
      <c r="C84" s="21"/>
      <c r="D84" s="21"/>
      <c r="E84" s="26"/>
      <c r="F84" s="16"/>
      <c r="G84" s="16"/>
      <c r="H84" s="16"/>
      <c r="I84" s="26"/>
      <c r="J84" s="17"/>
      <c r="K84" s="26"/>
      <c r="L84" s="21"/>
      <c r="M84" s="16"/>
      <c r="N84" s="16"/>
      <c r="O84" s="26"/>
      <c r="P84" s="16"/>
      <c r="Q84" s="16"/>
      <c r="R84" s="26" t="s">
        <v>43</v>
      </c>
      <c r="S84" s="16"/>
      <c r="T84" s="16">
        <f t="shared" si="1"/>
        <v>0</v>
      </c>
      <c r="U84" s="16"/>
      <c r="V84" s="27">
        <v>1.0</v>
      </c>
    </row>
    <row r="85" ht="15.75" customHeight="1">
      <c r="A85" s="20" t="s">
        <v>26</v>
      </c>
      <c r="B85" s="21"/>
      <c r="C85" s="21"/>
      <c r="D85" s="21"/>
      <c r="E85" s="16"/>
      <c r="F85" s="16"/>
      <c r="G85" s="16"/>
      <c r="H85" s="16"/>
      <c r="I85" s="26" t="s">
        <v>30</v>
      </c>
      <c r="J85" s="73"/>
      <c r="K85" s="26"/>
      <c r="L85" s="21"/>
      <c r="M85" s="16"/>
      <c r="N85" s="16"/>
      <c r="O85" s="16"/>
      <c r="P85" s="16"/>
      <c r="Q85" s="16"/>
      <c r="R85" s="26"/>
      <c r="S85" s="16"/>
      <c r="T85" s="16">
        <f t="shared" si="1"/>
        <v>0</v>
      </c>
      <c r="U85" s="16"/>
      <c r="V85" s="23">
        <f>COUNTIFS(C85:S85,"у")</f>
        <v>1</v>
      </c>
    </row>
    <row r="86" ht="15.75" customHeight="1">
      <c r="A86" s="20" t="s">
        <v>27</v>
      </c>
      <c r="B86" s="22"/>
      <c r="C86" s="16"/>
      <c r="D86" s="26" t="s">
        <v>30</v>
      </c>
      <c r="E86" s="16"/>
      <c r="F86" s="16"/>
      <c r="G86" s="16"/>
      <c r="H86" s="16"/>
      <c r="I86" s="26"/>
      <c r="J86" s="73"/>
      <c r="K86" s="16"/>
      <c r="L86" s="74" t="s">
        <v>30</v>
      </c>
      <c r="M86" s="17"/>
      <c r="N86" s="16"/>
      <c r="O86" s="16"/>
      <c r="P86" s="16"/>
      <c r="Q86" s="17"/>
      <c r="R86" s="73"/>
      <c r="S86" s="16"/>
      <c r="T86" s="16">
        <f t="shared" si="1"/>
        <v>0</v>
      </c>
      <c r="U86" s="16"/>
      <c r="V86" s="27">
        <v>1.0</v>
      </c>
    </row>
    <row r="87" ht="15.75" customHeight="1">
      <c r="A87" s="20" t="s">
        <v>28</v>
      </c>
      <c r="B87" s="26"/>
      <c r="C87" s="16"/>
      <c r="D87" s="16"/>
      <c r="E87" s="26"/>
      <c r="F87" s="29"/>
      <c r="G87" s="29"/>
      <c r="H87" s="29"/>
      <c r="I87" s="30"/>
      <c r="J87" s="73"/>
      <c r="K87" s="73"/>
      <c r="L87" s="29"/>
      <c r="M87" s="29"/>
      <c r="N87" s="16"/>
      <c r="O87" s="16"/>
      <c r="P87" s="16"/>
      <c r="Q87" s="17"/>
      <c r="R87" s="73"/>
      <c r="S87" s="16"/>
      <c r="T87" s="16">
        <f t="shared" si="1"/>
        <v>0</v>
      </c>
      <c r="U87" s="16"/>
      <c r="V87" s="23">
        <f t="shared" ref="V87:V99" si="3">COUNTIFS(C87:S87,"у")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17"/>
      <c r="K88" s="17"/>
      <c r="L88" s="29"/>
      <c r="M88" s="29"/>
      <c r="N88" s="16"/>
      <c r="O88" s="16"/>
      <c r="P88" s="16"/>
      <c r="Q88" s="17"/>
      <c r="R88" s="17"/>
      <c r="S88" s="16"/>
      <c r="T88" s="16">
        <f t="shared" si="1"/>
        <v>0</v>
      </c>
      <c r="U88" s="16"/>
      <c r="V88" s="23">
        <f t="shared" si="3"/>
        <v>0</v>
      </c>
    </row>
    <row r="89" ht="15.75" customHeight="1">
      <c r="A89" s="20" t="s">
        <v>24</v>
      </c>
      <c r="B89" s="29"/>
      <c r="C89" s="29"/>
      <c r="D89" s="29"/>
      <c r="E89" s="30" t="s">
        <v>61</v>
      </c>
      <c r="F89" s="29"/>
      <c r="G89" s="29"/>
      <c r="H89" s="29"/>
      <c r="I89" s="29"/>
      <c r="J89" s="17"/>
      <c r="K89" s="17"/>
      <c r="L89" s="29"/>
      <c r="M89" s="29"/>
      <c r="N89" s="16"/>
      <c r="O89" s="16"/>
      <c r="P89" s="16"/>
      <c r="Q89" s="17"/>
      <c r="R89" s="17"/>
      <c r="S89" s="16"/>
      <c r="T89" s="16">
        <f t="shared" si="1"/>
        <v>0</v>
      </c>
      <c r="U89" s="16"/>
      <c r="V89" s="23">
        <f t="shared" si="3"/>
        <v>1</v>
      </c>
    </row>
    <row r="90" ht="15.75" customHeight="1">
      <c r="A90" s="20" t="s">
        <v>25</v>
      </c>
      <c r="B90" s="30" t="s">
        <v>61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0"/>
      <c r="P90" s="29"/>
      <c r="Q90" s="29"/>
      <c r="R90" s="29"/>
      <c r="S90" s="26" t="s">
        <v>82</v>
      </c>
      <c r="T90" s="16">
        <f t="shared" si="1"/>
        <v>0</v>
      </c>
      <c r="U90" s="16"/>
      <c r="V90" s="23">
        <f t="shared" si="3"/>
        <v>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 t="s">
        <v>30</v>
      </c>
      <c r="N91" s="29"/>
      <c r="O91" s="29"/>
      <c r="P91" s="29"/>
      <c r="Q91" s="29"/>
      <c r="R91" s="29"/>
      <c r="S91" s="29"/>
      <c r="T91" s="16">
        <f t="shared" si="1"/>
        <v>0</v>
      </c>
      <c r="U91" s="16"/>
      <c r="V91" s="23">
        <f t="shared" si="3"/>
        <v>1</v>
      </c>
    </row>
    <row r="92" ht="15.75" customHeight="1">
      <c r="A92" s="20" t="s">
        <v>27</v>
      </c>
      <c r="B92" s="29"/>
      <c r="C92" s="30" t="s">
        <v>30</v>
      </c>
      <c r="D92" s="29"/>
      <c r="E92" s="29"/>
      <c r="F92" s="30"/>
      <c r="G92" s="29"/>
      <c r="H92" s="30" t="s">
        <v>30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16">
        <f t="shared" si="1"/>
        <v>0</v>
      </c>
      <c r="U92" s="16"/>
      <c r="V92" s="23">
        <f t="shared" si="3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16">
        <f t="shared" si="1"/>
        <v>0</v>
      </c>
      <c r="U93" s="16"/>
      <c r="V93" s="23">
        <f t="shared" si="3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16">
        <f t="shared" si="1"/>
        <v>0</v>
      </c>
      <c r="U94" s="16"/>
      <c r="V94" s="23">
        <f t="shared" si="3"/>
        <v>0</v>
      </c>
    </row>
    <row r="95" ht="15.75" customHeight="1">
      <c r="A95" s="20" t="s">
        <v>24</v>
      </c>
      <c r="B95" s="29"/>
      <c r="C95" s="30" t="s">
        <v>30</v>
      </c>
      <c r="D95" s="29"/>
      <c r="E95" s="29"/>
      <c r="F95" s="30" t="s">
        <v>30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16">
        <f t="shared" si="1"/>
        <v>0</v>
      </c>
      <c r="U95" s="16"/>
      <c r="V95" s="23">
        <f t="shared" si="3"/>
        <v>2</v>
      </c>
    </row>
    <row r="96" ht="15.75" customHeight="1">
      <c r="A96" s="20" t="s">
        <v>25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16">
        <f t="shared" si="1"/>
        <v>0</v>
      </c>
      <c r="U96" s="16"/>
      <c r="V96" s="23">
        <f t="shared" si="3"/>
        <v>0</v>
      </c>
    </row>
    <row r="97" ht="15.75" customHeight="1">
      <c r="A97" s="20" t="s">
        <v>26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16">
        <f t="shared" si="1"/>
        <v>0</v>
      </c>
      <c r="U97" s="16"/>
      <c r="V97" s="23">
        <f t="shared" si="3"/>
        <v>0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16">
        <f t="shared" si="1"/>
        <v>0</v>
      </c>
      <c r="U98" s="16"/>
      <c r="V98" s="23">
        <f t="shared" si="3"/>
        <v>0</v>
      </c>
    </row>
    <row r="99" ht="15.75" customHeight="1">
      <c r="A99" s="20" t="s">
        <v>28</v>
      </c>
      <c r="B99" s="16"/>
      <c r="C99" s="16"/>
      <c r="D99" s="16"/>
      <c r="E99" s="16"/>
      <c r="F99" s="17"/>
      <c r="G99" s="17"/>
      <c r="H99" s="17"/>
      <c r="I99" s="73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16">
        <f>COUNTIFS(C99:S99,"Ф")</f>
        <v>0</v>
      </c>
      <c r="U99" s="16"/>
      <c r="V99" s="23">
        <f t="shared" si="3"/>
        <v>0</v>
      </c>
    </row>
    <row r="100" ht="15.75" customHeight="1">
      <c r="A100" s="1" t="s">
        <v>46</v>
      </c>
      <c r="B100" s="23">
        <f t="shared" ref="B100:S100" si="4">COUNTA(B9:B99)</f>
        <v>5</v>
      </c>
      <c r="C100" s="23">
        <f t="shared" si="4"/>
        <v>6</v>
      </c>
      <c r="D100" s="23">
        <f t="shared" si="4"/>
        <v>1</v>
      </c>
      <c r="E100" s="23">
        <f t="shared" si="4"/>
        <v>2</v>
      </c>
      <c r="F100" s="23">
        <f t="shared" si="4"/>
        <v>6</v>
      </c>
      <c r="G100" s="23">
        <f t="shared" si="4"/>
        <v>0</v>
      </c>
      <c r="H100" s="23">
        <f t="shared" si="4"/>
        <v>3</v>
      </c>
      <c r="I100" s="23">
        <f t="shared" si="4"/>
        <v>3</v>
      </c>
      <c r="J100" s="23">
        <f t="shared" si="4"/>
        <v>2</v>
      </c>
      <c r="K100" s="23">
        <f t="shared" si="4"/>
        <v>0</v>
      </c>
      <c r="L100" s="23">
        <f t="shared" si="4"/>
        <v>6</v>
      </c>
      <c r="M100" s="23">
        <f t="shared" si="4"/>
        <v>3</v>
      </c>
      <c r="N100" s="23">
        <f t="shared" si="4"/>
        <v>3</v>
      </c>
      <c r="O100" s="23">
        <f t="shared" si="4"/>
        <v>1</v>
      </c>
      <c r="P100" s="23">
        <f t="shared" si="4"/>
        <v>1</v>
      </c>
      <c r="Q100" s="23">
        <f t="shared" si="4"/>
        <v>1</v>
      </c>
      <c r="R100" s="23">
        <f t="shared" si="4"/>
        <v>1</v>
      </c>
      <c r="S100" s="23">
        <f t="shared" si="4"/>
        <v>1</v>
      </c>
      <c r="T100" s="23">
        <f>SUM(T8:T99)</f>
        <v>7</v>
      </c>
      <c r="U100" s="27">
        <v>5.0</v>
      </c>
      <c r="V100" s="23">
        <f>SUM(V8:V99)</f>
        <v>32</v>
      </c>
    </row>
    <row r="101" ht="15.75" customHeight="1">
      <c r="A101" s="3" t="s">
        <v>47</v>
      </c>
      <c r="T101" s="51"/>
      <c r="U101" s="51"/>
      <c r="V101" s="51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  <row r="997" ht="15.75" customHeight="1">
      <c r="A997" s="3"/>
    </row>
    <row r="998" ht="15.75" customHeight="1">
      <c r="A998" s="3"/>
    </row>
    <row r="999" ht="15.75" customHeight="1">
      <c r="A999" s="3"/>
    </row>
    <row r="1000" ht="15.75" customHeight="1">
      <c r="A1000" s="3"/>
    </row>
    <row r="1001" ht="15.75" customHeight="1">
      <c r="A1001" s="3"/>
    </row>
    <row r="1002" ht="15.75" customHeight="1">
      <c r="A1002" s="3"/>
    </row>
    <row r="1003" ht="15.75" customHeight="1">
      <c r="A1003" s="3"/>
    </row>
    <row r="1004" ht="15.75" customHeight="1">
      <c r="A1004" s="3"/>
    </row>
    <row r="1005" ht="15.75" customHeight="1">
      <c r="A1005" s="3"/>
    </row>
    <row r="1006" ht="15.75" customHeight="1">
      <c r="A1006" s="3"/>
    </row>
    <row r="1007" ht="15.75" customHeight="1">
      <c r="A1007" s="3"/>
    </row>
    <row r="1008" ht="15.75" customHeight="1">
      <c r="A1008" s="3"/>
    </row>
    <row r="1009" ht="15.75" customHeight="1">
      <c r="A1009" s="3"/>
    </row>
    <row r="1010" ht="15.75" customHeight="1">
      <c r="A1010" s="3"/>
    </row>
    <row r="1011" ht="15.75" customHeight="1">
      <c r="A1011" s="3"/>
    </row>
    <row r="1012" ht="15.75" customHeight="1">
      <c r="A1012" s="3"/>
    </row>
    <row r="1013" ht="15.75" customHeight="1">
      <c r="A1013" s="3"/>
    </row>
    <row r="1014" ht="15.75" customHeight="1">
      <c r="A1014" s="3"/>
    </row>
    <row r="1015" ht="15.75" customHeight="1">
      <c r="A1015" s="3"/>
    </row>
    <row r="1016" ht="15.75" customHeight="1">
      <c r="A1016" s="3"/>
    </row>
    <row r="1017" ht="15.75" customHeight="1">
      <c r="A1017" s="3"/>
    </row>
    <row r="1018" ht="15.75" customHeight="1">
      <c r="A1018" s="3"/>
    </row>
    <row r="1019" ht="15.75" customHeight="1">
      <c r="A1019" s="3"/>
    </row>
    <row r="1020" ht="15.75" customHeight="1">
      <c r="A1020" s="3"/>
    </row>
    <row r="1021" ht="15.75" customHeight="1">
      <c r="A1021" s="3"/>
    </row>
    <row r="1022" ht="15.75" customHeight="1">
      <c r="A1022" s="3"/>
    </row>
    <row r="1023" ht="15.75" customHeight="1">
      <c r="A1023" s="3"/>
    </row>
    <row r="1024" ht="15.75" customHeight="1">
      <c r="A1024" s="3"/>
    </row>
    <row r="1025" ht="15.75" customHeight="1">
      <c r="A1025" s="3"/>
    </row>
    <row r="1026" ht="15.75" customHeight="1">
      <c r="A1026" s="3"/>
    </row>
    <row r="1027" ht="15.75" customHeight="1">
      <c r="A1027" s="3"/>
    </row>
    <row r="1028" ht="15.75" customHeight="1">
      <c r="A1028" s="3"/>
    </row>
    <row r="1029" ht="15.75" customHeight="1">
      <c r="A1029" s="3"/>
    </row>
    <row r="1030" ht="15.75" customHeight="1">
      <c r="A1030" s="3"/>
    </row>
    <row r="1031" ht="15.75" customHeight="1">
      <c r="A1031" s="3"/>
    </row>
    <row r="1032" ht="15.75" customHeight="1">
      <c r="A1032" s="3"/>
    </row>
    <row r="1033" ht="15.75" customHeight="1">
      <c r="A1033" s="3"/>
    </row>
    <row r="1034" ht="15.75" customHeight="1">
      <c r="A1034" s="3"/>
    </row>
    <row r="1035" ht="15.75" customHeight="1">
      <c r="A1035" s="3"/>
    </row>
    <row r="1036" ht="15.75" customHeight="1">
      <c r="A1036" s="3"/>
    </row>
    <row r="1037" ht="15.75" customHeight="1">
      <c r="A1037" s="3"/>
    </row>
    <row r="1038" ht="15.75" customHeight="1">
      <c r="A1038" s="3"/>
    </row>
    <row r="1039" ht="15.75" customHeight="1">
      <c r="A1039" s="3"/>
    </row>
    <row r="1040" ht="15.75" customHeight="1">
      <c r="A1040" s="3"/>
    </row>
    <row r="1041" ht="15.75" customHeight="1">
      <c r="A1041" s="3"/>
    </row>
    <row r="1042" ht="15.75" customHeight="1">
      <c r="A1042" s="3"/>
    </row>
    <row r="1043" ht="15.75" customHeight="1">
      <c r="A1043" s="3"/>
    </row>
    <row r="1044" ht="15.75" customHeight="1">
      <c r="A1044" s="3"/>
    </row>
    <row r="1045" ht="15.75" customHeight="1">
      <c r="A1045" s="3"/>
    </row>
    <row r="1046" ht="15.75" customHeight="1">
      <c r="A1046" s="3"/>
    </row>
    <row r="1047" ht="15.75" customHeight="1">
      <c r="A1047" s="3"/>
    </row>
    <row r="1048" ht="15.75" customHeight="1">
      <c r="A1048" s="3"/>
    </row>
    <row r="1049" ht="15.75" customHeight="1">
      <c r="A1049" s="3"/>
    </row>
    <row r="1050" ht="15.75" customHeight="1">
      <c r="A1050" s="3"/>
    </row>
    <row r="1051" ht="15.75" customHeight="1">
      <c r="A1051" s="3"/>
    </row>
    <row r="1052" ht="15.75" customHeight="1">
      <c r="A1052" s="3"/>
    </row>
    <row r="1053" ht="15.75" customHeight="1">
      <c r="A1053" s="3"/>
    </row>
    <row r="1054" ht="15.75" customHeight="1">
      <c r="A1054" s="3"/>
    </row>
    <row r="1055" ht="15.75" customHeight="1">
      <c r="A1055" s="3"/>
    </row>
    <row r="1056" ht="15.75" customHeight="1">
      <c r="A1056" s="3"/>
    </row>
    <row r="1057" ht="15.75" customHeight="1">
      <c r="A1057" s="3"/>
    </row>
    <row r="1058" ht="15.75" customHeight="1">
      <c r="A1058" s="3"/>
    </row>
    <row r="1059" ht="15.75" customHeight="1">
      <c r="A1059" s="3"/>
    </row>
    <row r="1060" ht="15.75" customHeight="1">
      <c r="A1060" s="3"/>
    </row>
    <row r="1061" ht="15.75" customHeight="1">
      <c r="A1061" s="3"/>
    </row>
    <row r="1062" ht="15.75" customHeight="1">
      <c r="A1062" s="3"/>
    </row>
    <row r="1063" ht="15.75" customHeight="1">
      <c r="A1063" s="3"/>
    </row>
    <row r="1064" ht="15.75" customHeight="1">
      <c r="A1064" s="3"/>
    </row>
    <row r="1065" ht="15.75" customHeight="1">
      <c r="A1065" s="3"/>
    </row>
    <row r="1066" ht="15.75" customHeight="1">
      <c r="A1066" s="3"/>
    </row>
    <row r="1067" ht="15.75" customHeight="1">
      <c r="A1067" s="3"/>
    </row>
    <row r="1068" ht="15.75" customHeight="1">
      <c r="A1068" s="3"/>
    </row>
    <row r="1069" ht="15.75" customHeight="1">
      <c r="A1069" s="3"/>
    </row>
    <row r="1070" ht="15.75" customHeight="1">
      <c r="A1070" s="3"/>
    </row>
    <row r="1071" ht="15.75" customHeight="1">
      <c r="A1071" s="3"/>
    </row>
    <row r="1072" ht="15.75" customHeight="1">
      <c r="A1072" s="3"/>
    </row>
    <row r="1073" ht="15.75" customHeight="1">
      <c r="A1073" s="3"/>
    </row>
    <row r="1074" ht="15.75" customHeight="1">
      <c r="A1074" s="3"/>
    </row>
    <row r="1075" ht="15.75" customHeight="1">
      <c r="A1075" s="3"/>
    </row>
    <row r="1076" ht="15.75" customHeight="1">
      <c r="A1076" s="3"/>
    </row>
    <row r="1077" ht="15.75" customHeight="1">
      <c r="A1077" s="3"/>
    </row>
    <row r="1078" ht="15.75" customHeight="1">
      <c r="A1078" s="3"/>
    </row>
    <row r="1079" ht="15.75" customHeight="1">
      <c r="A1079" s="3"/>
    </row>
    <row r="1080" ht="15.75" customHeight="1">
      <c r="A1080" s="3"/>
    </row>
    <row r="1081" ht="15.75" customHeight="1">
      <c r="A1081" s="3"/>
    </row>
    <row r="1082" ht="15.75" customHeight="1">
      <c r="A1082" s="3"/>
    </row>
    <row r="1083" ht="15.75" customHeight="1">
      <c r="A1083" s="3"/>
    </row>
    <row r="1084" ht="15.75" customHeight="1">
      <c r="A1084" s="3"/>
    </row>
    <row r="1085" ht="15.75" customHeight="1">
      <c r="A1085" s="3"/>
    </row>
    <row r="1086" ht="15.75" customHeight="1">
      <c r="A1086" s="3"/>
    </row>
    <row r="1087" ht="15.75" customHeight="1">
      <c r="A1087" s="3"/>
    </row>
    <row r="1088" ht="15.75" customHeight="1">
      <c r="A1088" s="3"/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</row>
    <row r="1982" ht="15.75" customHeight="1">
      <c r="A1982" s="3"/>
    </row>
    <row r="1983" ht="15.75" customHeight="1">
      <c r="A1983" s="3"/>
    </row>
    <row r="1984" ht="15.75" customHeight="1">
      <c r="A1984" s="3"/>
    </row>
    <row r="1985" ht="15.75" customHeight="1">
      <c r="A1985" s="3"/>
    </row>
    <row r="1986" ht="15.75" customHeight="1">
      <c r="A1986" s="3"/>
    </row>
    <row r="1987" ht="15.75" customHeight="1">
      <c r="A1987" s="3"/>
    </row>
    <row r="1988" ht="15.75" customHeight="1">
      <c r="A1988" s="3"/>
    </row>
    <row r="1989" ht="15.75" customHeight="1">
      <c r="A1989" s="3"/>
    </row>
    <row r="1990" ht="15.75" customHeight="1">
      <c r="A1990" s="3"/>
    </row>
    <row r="1991" ht="15.75" customHeight="1">
      <c r="A1991" s="3"/>
    </row>
    <row r="1992" ht="15.75" customHeight="1">
      <c r="A1992" s="3"/>
    </row>
    <row r="1993" ht="15.75" customHeight="1">
      <c r="A1993" s="3"/>
    </row>
    <row r="1994" ht="15.75" customHeight="1">
      <c r="A1994" s="3"/>
    </row>
    <row r="1995" ht="15.75" customHeight="1">
      <c r="A1995" s="3"/>
    </row>
    <row r="1996" ht="15.75" customHeight="1">
      <c r="A1996" s="3"/>
    </row>
    <row r="1997" ht="15.75" customHeight="1">
      <c r="A1997" s="3"/>
    </row>
    <row r="1998" ht="15.75" customHeight="1">
      <c r="A1998" s="3"/>
    </row>
    <row r="1999" ht="15.75" customHeight="1">
      <c r="A1999" s="3"/>
    </row>
    <row r="2000" ht="15.75" customHeight="1">
      <c r="A2000" s="3"/>
    </row>
    <row r="2001" ht="15.75" customHeight="1">
      <c r="A2001" s="3"/>
    </row>
    <row r="2002" ht="15.75" customHeight="1">
      <c r="A2002" s="3"/>
    </row>
    <row r="2003" ht="15.75" customHeight="1">
      <c r="A2003" s="3"/>
    </row>
    <row r="2004" ht="15.75" customHeight="1">
      <c r="A2004" s="3"/>
    </row>
    <row r="2005" ht="15.75" customHeight="1">
      <c r="A2005" s="3"/>
    </row>
    <row r="2006" ht="15.75" customHeight="1">
      <c r="A2006" s="3"/>
    </row>
    <row r="2007" ht="15.75" customHeight="1">
      <c r="A2007" s="3"/>
    </row>
    <row r="2008" ht="15.75" customHeight="1">
      <c r="A2008" s="3"/>
    </row>
    <row r="2009" ht="15.75" customHeight="1">
      <c r="A2009" s="3"/>
    </row>
    <row r="2010" ht="15.75" customHeight="1">
      <c r="A2010" s="3"/>
    </row>
    <row r="2011" ht="15.75" customHeight="1">
      <c r="A2011" s="3"/>
    </row>
    <row r="2012" ht="15.75" customHeight="1">
      <c r="A2012" s="3"/>
    </row>
    <row r="2013" ht="15.75" customHeight="1">
      <c r="A2013" s="3"/>
    </row>
    <row r="2014" ht="15.75" customHeight="1">
      <c r="A2014" s="3"/>
    </row>
    <row r="2015" ht="15.75" customHeight="1">
      <c r="A2015" s="3"/>
    </row>
    <row r="2016" ht="15.75" customHeight="1">
      <c r="A2016" s="3"/>
    </row>
    <row r="2017" ht="15.75" customHeight="1">
      <c r="A2017" s="3"/>
    </row>
    <row r="2018" ht="15.75" customHeight="1">
      <c r="A2018" s="3"/>
    </row>
    <row r="2019" ht="15.75" customHeight="1">
      <c r="A2019" s="3"/>
    </row>
    <row r="2020" ht="15.75" customHeight="1">
      <c r="A2020" s="3"/>
    </row>
    <row r="2021" ht="15.75" customHeight="1">
      <c r="A2021" s="3"/>
    </row>
    <row r="2022" ht="15.75" customHeight="1">
      <c r="A2022" s="3"/>
    </row>
    <row r="2023" ht="15.75" customHeight="1">
      <c r="A2023" s="3"/>
    </row>
    <row r="2024" ht="15.75" customHeight="1">
      <c r="A2024" s="3"/>
    </row>
    <row r="2025" ht="15.75" customHeight="1">
      <c r="A2025" s="3"/>
    </row>
    <row r="2026" ht="15.75" customHeight="1">
      <c r="A2026" s="3"/>
    </row>
    <row r="2027" ht="15.75" customHeight="1">
      <c r="A2027" s="3"/>
    </row>
    <row r="2028" ht="15.75" customHeight="1">
      <c r="A2028" s="3"/>
    </row>
    <row r="2029" ht="15.75" customHeight="1">
      <c r="A2029" s="3"/>
    </row>
    <row r="2030" ht="15.75" customHeight="1">
      <c r="A2030" s="3"/>
    </row>
    <row r="2031" ht="15.75" customHeight="1">
      <c r="A2031" s="3"/>
    </row>
    <row r="2032" ht="15.75" customHeight="1">
      <c r="A2032" s="3"/>
    </row>
    <row r="2033" ht="15.75" customHeight="1">
      <c r="A2033" s="3"/>
    </row>
    <row r="2034" ht="15.75" customHeight="1">
      <c r="A2034" s="3"/>
    </row>
    <row r="2035" ht="15.75" customHeight="1">
      <c r="A2035" s="3"/>
    </row>
    <row r="2036" ht="15.75" customHeight="1">
      <c r="A2036" s="3"/>
    </row>
    <row r="2037" ht="15.75" customHeight="1">
      <c r="A2037" s="3"/>
    </row>
    <row r="2038" ht="15.75" customHeight="1">
      <c r="A2038" s="3"/>
    </row>
    <row r="2039" ht="15.75" customHeight="1">
      <c r="A2039" s="3"/>
    </row>
    <row r="2040" ht="15.75" customHeight="1">
      <c r="A2040" s="3"/>
    </row>
    <row r="2041" ht="15.75" customHeight="1">
      <c r="A2041" s="3"/>
    </row>
    <row r="2042" ht="15.75" customHeight="1">
      <c r="A2042" s="3"/>
    </row>
    <row r="2043" ht="15.75" customHeight="1">
      <c r="A2043" s="3"/>
    </row>
    <row r="2044" ht="15.75" customHeight="1">
      <c r="A2044" s="3"/>
    </row>
    <row r="2045" ht="15.75" customHeight="1">
      <c r="A2045" s="3"/>
    </row>
    <row r="2046" ht="15.75" customHeight="1">
      <c r="A2046" s="3"/>
    </row>
    <row r="2047" ht="15.75" customHeight="1">
      <c r="A2047" s="3"/>
    </row>
    <row r="2048" ht="15.75" customHeight="1">
      <c r="A2048" s="3"/>
    </row>
    <row r="2049" ht="15.75" customHeight="1">
      <c r="A2049" s="3"/>
    </row>
    <row r="2050" ht="15.75" customHeight="1">
      <c r="A2050" s="3"/>
    </row>
    <row r="2051" ht="15.75" customHeight="1">
      <c r="A2051" s="3"/>
    </row>
    <row r="2052" ht="15.75" customHeight="1">
      <c r="A2052" s="3"/>
    </row>
    <row r="2053" ht="15.75" customHeight="1">
      <c r="A2053" s="3"/>
    </row>
    <row r="2054" ht="15.75" customHeight="1">
      <c r="A2054" s="3"/>
    </row>
    <row r="2055" ht="15.75" customHeight="1">
      <c r="A2055" s="3"/>
    </row>
    <row r="2056" ht="15.75" customHeight="1">
      <c r="A2056" s="3"/>
    </row>
    <row r="2057" ht="15.75" customHeight="1">
      <c r="A2057" s="3"/>
    </row>
    <row r="2058" ht="15.75" customHeight="1">
      <c r="A2058" s="3"/>
    </row>
    <row r="2059" ht="15.75" customHeight="1">
      <c r="A2059" s="3"/>
    </row>
    <row r="2060" ht="15.75" customHeight="1">
      <c r="A2060" s="3"/>
    </row>
    <row r="2061" ht="15.75" customHeight="1">
      <c r="A2061" s="3"/>
    </row>
    <row r="2062" ht="15.75" customHeight="1">
      <c r="A2062" s="3"/>
    </row>
    <row r="2063" ht="15.75" customHeight="1">
      <c r="A2063" s="3"/>
    </row>
    <row r="2064" ht="15.75" customHeight="1">
      <c r="A2064" s="3"/>
    </row>
    <row r="2065" ht="15.75" customHeight="1">
      <c r="A2065" s="3"/>
    </row>
    <row r="2066" ht="15.75" customHeight="1">
      <c r="A2066" s="3"/>
    </row>
    <row r="2067" ht="15.75" customHeight="1">
      <c r="A2067" s="3"/>
    </row>
    <row r="2068" ht="15.75" customHeight="1">
      <c r="A2068" s="3"/>
    </row>
    <row r="2069" ht="15.75" customHeight="1">
      <c r="A2069" s="3"/>
    </row>
    <row r="2070" ht="15.75" customHeight="1">
      <c r="A2070" s="3"/>
    </row>
    <row r="2071" ht="15.75" customHeight="1">
      <c r="A2071" s="3"/>
    </row>
    <row r="2072" ht="15.75" customHeight="1">
      <c r="A2072" s="3"/>
    </row>
    <row r="2073" ht="15.75" customHeight="1">
      <c r="A2073" s="3"/>
    </row>
    <row r="2074" ht="15.75" customHeight="1">
      <c r="A2074" s="3"/>
    </row>
    <row r="2075" ht="15.75" customHeight="1">
      <c r="A2075" s="3"/>
    </row>
    <row r="2076" ht="15.75" customHeight="1">
      <c r="A2076" s="3"/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0" width="8.71"/>
  </cols>
  <sheetData>
    <row r="1">
      <c r="A1" s="1" t="s">
        <v>105</v>
      </c>
      <c r="L1" s="2" t="s">
        <v>1</v>
      </c>
    </row>
    <row r="2">
      <c r="A2" s="3"/>
      <c r="L2" s="2" t="s">
        <v>2</v>
      </c>
    </row>
    <row r="3">
      <c r="A3" s="3"/>
      <c r="L3" s="2" t="s">
        <v>3</v>
      </c>
    </row>
    <row r="4">
      <c r="A4" s="3"/>
      <c r="L4" s="28" t="s">
        <v>52</v>
      </c>
    </row>
    <row r="5">
      <c r="A5" s="6" t="s">
        <v>5</v>
      </c>
      <c r="B5" s="7"/>
      <c r="C5" s="7"/>
      <c r="D5" s="7"/>
      <c r="E5" s="7"/>
      <c r="F5" s="7"/>
    </row>
    <row r="6" ht="77.25" customHeight="1">
      <c r="A6" s="8" t="s">
        <v>6</v>
      </c>
      <c r="B6" s="9" t="s">
        <v>7</v>
      </c>
      <c r="C6" s="9" t="s">
        <v>8</v>
      </c>
      <c r="D6" s="31" t="s">
        <v>57</v>
      </c>
      <c r="E6" s="9" t="s">
        <v>75</v>
      </c>
      <c r="F6" s="9" t="s">
        <v>59</v>
      </c>
      <c r="G6" s="10" t="s">
        <v>101</v>
      </c>
      <c r="H6" s="10" t="s">
        <v>76</v>
      </c>
      <c r="I6" s="10" t="s">
        <v>77</v>
      </c>
      <c r="J6" s="10" t="s">
        <v>11</v>
      </c>
      <c r="K6" s="10" t="s">
        <v>78</v>
      </c>
      <c r="L6" s="10" t="s">
        <v>94</v>
      </c>
      <c r="M6" s="10" t="s">
        <v>95</v>
      </c>
      <c r="N6" s="10" t="s">
        <v>102</v>
      </c>
      <c r="O6" s="10" t="s">
        <v>96</v>
      </c>
      <c r="P6" s="75" t="s">
        <v>106</v>
      </c>
      <c r="Q6" s="13" t="s">
        <v>18</v>
      </c>
      <c r="R6" s="13" t="s">
        <v>19</v>
      </c>
      <c r="S6" s="13" t="s">
        <v>20</v>
      </c>
      <c r="T6" s="13" t="s">
        <v>21</v>
      </c>
    </row>
    <row r="7">
      <c r="A7" s="15" t="s">
        <v>22</v>
      </c>
      <c r="B7" s="76"/>
      <c r="C7" s="76"/>
      <c r="D7" s="76"/>
      <c r="E7" s="76"/>
      <c r="F7" s="77"/>
      <c r="G7" s="77"/>
      <c r="H7" s="77"/>
      <c r="I7" s="77"/>
      <c r="J7" s="76"/>
      <c r="K7" s="76"/>
      <c r="L7" s="76"/>
      <c r="M7" s="76"/>
      <c r="N7" s="76"/>
      <c r="O7" s="76"/>
      <c r="P7" s="76"/>
      <c r="Q7" s="76"/>
      <c r="R7" s="17"/>
      <c r="S7" s="17"/>
      <c r="T7" s="17"/>
    </row>
    <row r="8">
      <c r="A8" s="18" t="s">
        <v>23</v>
      </c>
      <c r="B8" s="76"/>
      <c r="C8" s="76"/>
      <c r="D8" s="76"/>
      <c r="E8" s="76"/>
      <c r="F8" s="76"/>
      <c r="G8" s="76"/>
      <c r="H8" s="76"/>
      <c r="I8" s="77"/>
      <c r="J8" s="76"/>
      <c r="K8" s="76"/>
      <c r="L8" s="76"/>
      <c r="M8" s="76"/>
      <c r="N8" s="78"/>
      <c r="O8" s="76"/>
      <c r="P8" s="76"/>
      <c r="Q8" s="76"/>
      <c r="R8" s="16"/>
      <c r="S8" s="16"/>
      <c r="T8" s="16"/>
    </row>
    <row r="9">
      <c r="A9" s="20" t="s">
        <v>24</v>
      </c>
      <c r="B9" s="79"/>
      <c r="C9" s="76"/>
      <c r="D9" s="76"/>
      <c r="E9" s="76"/>
      <c r="F9" s="76"/>
      <c r="G9" s="76"/>
      <c r="H9" s="78"/>
      <c r="I9" s="80"/>
      <c r="J9" s="78"/>
      <c r="K9" s="76"/>
      <c r="L9" s="76"/>
      <c r="M9" s="76"/>
      <c r="N9" s="78" t="s">
        <v>61</v>
      </c>
      <c r="O9" s="76"/>
      <c r="P9" s="78"/>
      <c r="Q9" s="76"/>
      <c r="R9" s="16">
        <f t="shared" ref="R9:R98" si="1">COUNTIFS(#REF!,"Ф")</f>
        <v>0</v>
      </c>
      <c r="S9" s="16"/>
      <c r="T9" s="23">
        <f t="shared" ref="T9:T83" si="2">COUNTIFS(A9:Q9,"у")</f>
        <v>1</v>
      </c>
    </row>
    <row r="10">
      <c r="A10" s="20" t="s">
        <v>25</v>
      </c>
      <c r="B10" s="79"/>
      <c r="C10" s="76"/>
      <c r="D10" s="76"/>
      <c r="E10" s="76"/>
      <c r="F10" s="76"/>
      <c r="G10" s="76"/>
      <c r="H10" s="78" t="s">
        <v>30</v>
      </c>
      <c r="I10" s="77"/>
      <c r="J10" s="78" t="s">
        <v>61</v>
      </c>
      <c r="K10" s="76"/>
      <c r="L10" s="76"/>
      <c r="M10" s="76"/>
      <c r="N10" s="78"/>
      <c r="O10" s="76"/>
      <c r="P10" s="76"/>
      <c r="Q10" s="76"/>
      <c r="R10" s="16">
        <f t="shared" si="1"/>
        <v>0</v>
      </c>
      <c r="S10" s="16"/>
      <c r="T10" s="23">
        <f t="shared" si="2"/>
        <v>2</v>
      </c>
    </row>
    <row r="11">
      <c r="A11" s="20" t="s">
        <v>26</v>
      </c>
      <c r="B11" s="79"/>
      <c r="C11" s="78" t="s">
        <v>61</v>
      </c>
      <c r="D11" s="76"/>
      <c r="E11" s="76"/>
      <c r="F11" s="76"/>
      <c r="G11" s="76"/>
      <c r="H11" s="78"/>
      <c r="I11" s="77"/>
      <c r="J11" s="76"/>
      <c r="K11" s="76"/>
      <c r="L11" s="76"/>
      <c r="M11" s="78"/>
      <c r="N11" s="76"/>
      <c r="O11" s="76"/>
      <c r="P11" s="76"/>
      <c r="Q11" s="76"/>
      <c r="R11" s="16">
        <f t="shared" si="1"/>
        <v>0</v>
      </c>
      <c r="S11" s="16"/>
      <c r="T11" s="23">
        <f t="shared" si="2"/>
        <v>1</v>
      </c>
    </row>
    <row r="12">
      <c r="A12" s="20" t="s">
        <v>27</v>
      </c>
      <c r="B12" s="79"/>
      <c r="C12" s="76"/>
      <c r="D12" s="76"/>
      <c r="E12" s="76"/>
      <c r="F12" s="76"/>
      <c r="G12" s="76"/>
      <c r="H12" s="76"/>
      <c r="I12" s="77"/>
      <c r="J12" s="76"/>
      <c r="K12" s="78" t="s">
        <v>30</v>
      </c>
      <c r="L12" s="76"/>
      <c r="M12" s="76"/>
      <c r="N12" s="76"/>
      <c r="O12" s="76"/>
      <c r="P12" s="76"/>
      <c r="Q12" s="76"/>
      <c r="R12" s="16">
        <f t="shared" si="1"/>
        <v>0</v>
      </c>
      <c r="S12" s="16"/>
      <c r="T12" s="23">
        <f t="shared" si="2"/>
        <v>1</v>
      </c>
    </row>
    <row r="13">
      <c r="A13" s="20" t="s">
        <v>28</v>
      </c>
      <c r="B13" s="79"/>
      <c r="C13" s="76"/>
      <c r="D13" s="76"/>
      <c r="E13" s="76"/>
      <c r="F13" s="76"/>
      <c r="G13" s="76"/>
      <c r="H13" s="78"/>
      <c r="I13" s="77"/>
      <c r="J13" s="76"/>
      <c r="K13" s="76"/>
      <c r="L13" s="76"/>
      <c r="M13" s="78" t="s">
        <v>30</v>
      </c>
      <c r="N13" s="76"/>
      <c r="O13" s="76"/>
      <c r="P13" s="76"/>
      <c r="Q13" s="76"/>
      <c r="R13" s="16">
        <f t="shared" si="1"/>
        <v>0</v>
      </c>
      <c r="S13" s="16"/>
      <c r="T13" s="23">
        <f t="shared" si="2"/>
        <v>1</v>
      </c>
    </row>
    <row r="14">
      <c r="A14" s="18" t="s">
        <v>29</v>
      </c>
      <c r="B14" s="79"/>
      <c r="C14" s="76"/>
      <c r="D14" s="76"/>
      <c r="E14" s="76"/>
      <c r="F14" s="76"/>
      <c r="G14" s="76"/>
      <c r="H14" s="76"/>
      <c r="I14" s="77"/>
      <c r="J14" s="76"/>
      <c r="K14" s="76"/>
      <c r="L14" s="76"/>
      <c r="M14" s="76"/>
      <c r="N14" s="76"/>
      <c r="O14" s="76"/>
      <c r="P14" s="76"/>
      <c r="Q14" s="76"/>
      <c r="R14" s="16">
        <f t="shared" si="1"/>
        <v>0</v>
      </c>
      <c r="S14" s="16"/>
      <c r="T14" s="23">
        <f t="shared" si="2"/>
        <v>0</v>
      </c>
    </row>
    <row r="15">
      <c r="A15" s="20" t="s">
        <v>24</v>
      </c>
      <c r="B15" s="79"/>
      <c r="C15" s="76"/>
      <c r="D15" s="76"/>
      <c r="E15" s="76"/>
      <c r="F15" s="76"/>
      <c r="G15" s="76"/>
      <c r="H15" s="76"/>
      <c r="I15" s="77"/>
      <c r="J15" s="76"/>
      <c r="K15" s="76"/>
      <c r="L15" s="76"/>
      <c r="M15" s="76"/>
      <c r="N15" s="76"/>
      <c r="O15" s="76"/>
      <c r="P15" s="76"/>
      <c r="Q15" s="76"/>
      <c r="R15" s="16">
        <f t="shared" si="1"/>
        <v>0</v>
      </c>
      <c r="S15" s="16"/>
      <c r="T15" s="23">
        <f t="shared" si="2"/>
        <v>0</v>
      </c>
    </row>
    <row r="16">
      <c r="A16" s="20" t="s">
        <v>25</v>
      </c>
      <c r="B16" s="79"/>
      <c r="C16" s="76"/>
      <c r="D16" s="76"/>
      <c r="E16" s="76"/>
      <c r="F16" s="76"/>
      <c r="G16" s="76"/>
      <c r="H16" s="78"/>
      <c r="I16" s="80" t="s">
        <v>43</v>
      </c>
      <c r="J16" s="76"/>
      <c r="K16" s="76"/>
      <c r="L16" s="76"/>
      <c r="M16" s="76"/>
      <c r="N16" s="76"/>
      <c r="O16" s="76"/>
      <c r="P16" s="78"/>
      <c r="Q16" s="76"/>
      <c r="R16" s="16">
        <f t="shared" si="1"/>
        <v>0</v>
      </c>
      <c r="S16" s="16"/>
      <c r="T16" s="23">
        <f t="shared" si="2"/>
        <v>0</v>
      </c>
    </row>
    <row r="17">
      <c r="A17" s="20" t="s">
        <v>26</v>
      </c>
      <c r="B17" s="81" t="s">
        <v>43</v>
      </c>
      <c r="C17" s="76"/>
      <c r="D17" s="76"/>
      <c r="E17" s="76"/>
      <c r="F17" s="76"/>
      <c r="G17" s="76"/>
      <c r="H17" s="76"/>
      <c r="I17" s="80"/>
      <c r="J17" s="76"/>
      <c r="K17" s="76"/>
      <c r="L17" s="76"/>
      <c r="M17" s="76"/>
      <c r="N17" s="76"/>
      <c r="O17" s="76"/>
      <c r="P17" s="76"/>
      <c r="Q17" s="76"/>
      <c r="R17" s="16">
        <f t="shared" si="1"/>
        <v>0</v>
      </c>
      <c r="S17" s="16"/>
      <c r="T17" s="23">
        <f t="shared" si="2"/>
        <v>0</v>
      </c>
    </row>
    <row r="18">
      <c r="A18" s="20" t="s">
        <v>27</v>
      </c>
      <c r="B18" s="79"/>
      <c r="C18" s="76"/>
      <c r="D18" s="76"/>
      <c r="E18" s="76"/>
      <c r="F18" s="78" t="s">
        <v>61</v>
      </c>
      <c r="G18" s="76"/>
      <c r="H18" s="78"/>
      <c r="I18" s="77"/>
      <c r="J18" s="76"/>
      <c r="K18" s="78"/>
      <c r="L18" s="76"/>
      <c r="M18" s="76"/>
      <c r="N18" s="76"/>
      <c r="O18" s="76"/>
      <c r="P18" s="76"/>
      <c r="Q18" s="76"/>
      <c r="R18" s="16">
        <f t="shared" si="1"/>
        <v>0</v>
      </c>
      <c r="S18" s="16"/>
      <c r="T18" s="23">
        <f t="shared" si="2"/>
        <v>1</v>
      </c>
    </row>
    <row r="19">
      <c r="A19" s="20" t="s">
        <v>28</v>
      </c>
      <c r="B19" s="79"/>
      <c r="C19" s="76"/>
      <c r="D19" s="76"/>
      <c r="E19" s="76"/>
      <c r="F19" s="76"/>
      <c r="G19" s="76"/>
      <c r="H19" s="76"/>
      <c r="I19" s="77"/>
      <c r="J19" s="78"/>
      <c r="K19" s="76"/>
      <c r="L19" s="76"/>
      <c r="M19" s="76"/>
      <c r="N19" s="76"/>
      <c r="O19" s="76"/>
      <c r="P19" s="78"/>
      <c r="Q19" s="76"/>
      <c r="R19" s="16">
        <f t="shared" si="1"/>
        <v>0</v>
      </c>
      <c r="S19" s="16"/>
      <c r="T19" s="23">
        <f t="shared" si="2"/>
        <v>0</v>
      </c>
    </row>
    <row r="20">
      <c r="A20" s="18" t="s">
        <v>31</v>
      </c>
      <c r="B20" s="79"/>
      <c r="C20" s="76"/>
      <c r="D20" s="76"/>
      <c r="E20" s="76"/>
      <c r="F20" s="76"/>
      <c r="G20" s="76"/>
      <c r="H20" s="76"/>
      <c r="I20" s="77"/>
      <c r="J20" s="76"/>
      <c r="K20" s="76"/>
      <c r="L20" s="76"/>
      <c r="M20" s="76"/>
      <c r="N20" s="76"/>
      <c r="O20" s="76"/>
      <c r="P20" s="76"/>
      <c r="Q20" s="76"/>
      <c r="R20" s="16">
        <f t="shared" si="1"/>
        <v>0</v>
      </c>
      <c r="S20" s="16"/>
      <c r="T20" s="23">
        <f t="shared" si="2"/>
        <v>0</v>
      </c>
    </row>
    <row r="21" ht="15.75" customHeight="1">
      <c r="A21" s="24" t="s">
        <v>24</v>
      </c>
      <c r="B21" s="79"/>
      <c r="C21" s="76"/>
      <c r="D21" s="76"/>
      <c r="E21" s="76"/>
      <c r="F21" s="76"/>
      <c r="G21" s="76"/>
      <c r="H21" s="76"/>
      <c r="I21" s="77"/>
      <c r="J21" s="78"/>
      <c r="K21" s="76"/>
      <c r="L21" s="76"/>
      <c r="M21" s="76"/>
      <c r="N21" s="76"/>
      <c r="O21" s="76"/>
      <c r="P21" s="78"/>
      <c r="Q21" s="76"/>
      <c r="R21" s="16">
        <f t="shared" si="1"/>
        <v>0</v>
      </c>
      <c r="S21" s="16"/>
      <c r="T21" s="23">
        <f t="shared" si="2"/>
        <v>0</v>
      </c>
    </row>
    <row r="22" ht="15.75" customHeight="1">
      <c r="A22" s="20" t="s">
        <v>25</v>
      </c>
      <c r="B22" s="79"/>
      <c r="C22" s="76"/>
      <c r="D22" s="76"/>
      <c r="E22" s="76"/>
      <c r="F22" s="76"/>
      <c r="G22" s="76"/>
      <c r="H22" s="78"/>
      <c r="I22" s="80"/>
      <c r="J22" s="76"/>
      <c r="K22" s="76"/>
      <c r="L22" s="78"/>
      <c r="M22" s="76"/>
      <c r="N22" s="76"/>
      <c r="O22" s="76"/>
      <c r="P22" s="76"/>
      <c r="Q22" s="76"/>
      <c r="R22" s="16">
        <f t="shared" si="1"/>
        <v>0</v>
      </c>
      <c r="S22" s="16"/>
      <c r="T22" s="23">
        <f t="shared" si="2"/>
        <v>0</v>
      </c>
    </row>
    <row r="23" ht="15.75" customHeight="1">
      <c r="A23" s="20" t="s">
        <v>26</v>
      </c>
      <c r="B23" s="79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6"/>
      <c r="N23" s="76"/>
      <c r="O23" s="76"/>
      <c r="P23" s="76"/>
      <c r="Q23" s="76"/>
      <c r="R23" s="16">
        <f t="shared" si="1"/>
        <v>0</v>
      </c>
      <c r="S23" s="16"/>
      <c r="T23" s="23">
        <f t="shared" si="2"/>
        <v>0</v>
      </c>
    </row>
    <row r="24" ht="15.75" customHeight="1">
      <c r="A24" s="20" t="s">
        <v>27</v>
      </c>
      <c r="B24" s="79"/>
      <c r="C24" s="76"/>
      <c r="D24" s="76"/>
      <c r="E24" s="76"/>
      <c r="F24" s="76"/>
      <c r="G24" s="76"/>
      <c r="H24" s="76"/>
      <c r="I24" s="77"/>
      <c r="J24" s="76"/>
      <c r="K24" s="78" t="s">
        <v>30</v>
      </c>
      <c r="L24" s="76"/>
      <c r="M24" s="76"/>
      <c r="N24" s="76"/>
      <c r="O24" s="76"/>
      <c r="P24" s="76"/>
      <c r="Q24" s="76"/>
      <c r="R24" s="16">
        <f t="shared" si="1"/>
        <v>0</v>
      </c>
      <c r="S24" s="16"/>
      <c r="T24" s="23">
        <f t="shared" si="2"/>
        <v>1</v>
      </c>
    </row>
    <row r="25" ht="15.75" customHeight="1">
      <c r="A25" s="20" t="s">
        <v>28</v>
      </c>
      <c r="B25" s="79"/>
      <c r="C25" s="76"/>
      <c r="D25" s="76"/>
      <c r="E25" s="76"/>
      <c r="F25" s="76"/>
      <c r="G25" s="76"/>
      <c r="H25" s="78"/>
      <c r="I25" s="77"/>
      <c r="J25" s="78"/>
      <c r="K25" s="76"/>
      <c r="L25" s="76"/>
      <c r="M25" s="76"/>
      <c r="N25" s="76"/>
      <c r="O25" s="76"/>
      <c r="P25" s="76"/>
      <c r="Q25" s="76"/>
      <c r="R25" s="16">
        <f t="shared" si="1"/>
        <v>0</v>
      </c>
      <c r="S25" s="16"/>
      <c r="T25" s="23">
        <f t="shared" si="2"/>
        <v>0</v>
      </c>
    </row>
    <row r="26" ht="15.75" customHeight="1">
      <c r="A26" s="18" t="s">
        <v>32</v>
      </c>
      <c r="B26" s="79"/>
      <c r="C26" s="76"/>
      <c r="D26" s="76"/>
      <c r="E26" s="76"/>
      <c r="F26" s="76"/>
      <c r="G26" s="76"/>
      <c r="H26" s="76"/>
      <c r="I26" s="77"/>
      <c r="J26" s="76"/>
      <c r="K26" s="76"/>
      <c r="L26" s="76"/>
      <c r="M26" s="76"/>
      <c r="N26" s="76"/>
      <c r="O26" s="76"/>
      <c r="P26" s="76"/>
      <c r="Q26" s="76"/>
      <c r="R26" s="16">
        <f t="shared" si="1"/>
        <v>0</v>
      </c>
      <c r="S26" s="16"/>
      <c r="T26" s="23">
        <f t="shared" si="2"/>
        <v>0</v>
      </c>
    </row>
    <row r="27" ht="15.75" customHeight="1">
      <c r="A27" s="20" t="s">
        <v>24</v>
      </c>
      <c r="B27" s="79"/>
      <c r="C27" s="76"/>
      <c r="D27" s="76"/>
      <c r="E27" s="76"/>
      <c r="F27" s="76"/>
      <c r="G27" s="76"/>
      <c r="H27" s="76"/>
      <c r="I27" s="77"/>
      <c r="J27" s="76"/>
      <c r="K27" s="76"/>
      <c r="L27" s="76"/>
      <c r="M27" s="76"/>
      <c r="N27" s="76"/>
      <c r="O27" s="76"/>
      <c r="P27" s="78"/>
      <c r="Q27" s="76"/>
      <c r="R27" s="16">
        <f t="shared" si="1"/>
        <v>0</v>
      </c>
      <c r="S27" s="16"/>
      <c r="T27" s="23">
        <f t="shared" si="2"/>
        <v>0</v>
      </c>
    </row>
    <row r="28" ht="15.75" customHeight="1">
      <c r="A28" s="20" t="s">
        <v>25</v>
      </c>
      <c r="B28" s="79"/>
      <c r="C28" s="78" t="s">
        <v>81</v>
      </c>
      <c r="D28" s="76"/>
      <c r="E28" s="76"/>
      <c r="F28" s="76"/>
      <c r="G28" s="76"/>
      <c r="H28" s="76"/>
      <c r="I28" s="77"/>
      <c r="J28" s="78"/>
      <c r="K28" s="76"/>
      <c r="L28" s="76"/>
      <c r="M28" s="76"/>
      <c r="N28" s="76"/>
      <c r="O28" s="76"/>
      <c r="P28" s="78"/>
      <c r="Q28" s="76"/>
      <c r="R28" s="16">
        <f t="shared" si="1"/>
        <v>0</v>
      </c>
      <c r="S28" s="16"/>
      <c r="T28" s="23">
        <f t="shared" si="2"/>
        <v>0</v>
      </c>
    </row>
    <row r="29" ht="15.75" customHeight="1">
      <c r="A29" s="20" t="s">
        <v>26</v>
      </c>
      <c r="B29" s="81" t="s">
        <v>81</v>
      </c>
      <c r="C29" s="76"/>
      <c r="D29" s="76"/>
      <c r="E29" s="76"/>
      <c r="F29" s="76"/>
      <c r="G29" s="76"/>
      <c r="H29" s="76"/>
      <c r="I29" s="77"/>
      <c r="J29" s="78"/>
      <c r="K29" s="76"/>
      <c r="L29" s="76"/>
      <c r="M29" s="76"/>
      <c r="N29" s="76"/>
      <c r="O29" s="76"/>
      <c r="P29" s="76"/>
      <c r="Q29" s="76"/>
      <c r="R29" s="16">
        <f t="shared" si="1"/>
        <v>0</v>
      </c>
      <c r="S29" s="16"/>
      <c r="T29" s="23">
        <f t="shared" si="2"/>
        <v>0</v>
      </c>
    </row>
    <row r="30" ht="15.75" customHeight="1">
      <c r="A30" s="20" t="s">
        <v>27</v>
      </c>
      <c r="B30" s="81"/>
      <c r="C30" s="76"/>
      <c r="D30" s="76"/>
      <c r="E30" s="76"/>
      <c r="F30" s="76"/>
      <c r="G30" s="76"/>
      <c r="H30" s="78"/>
      <c r="I30" s="77"/>
      <c r="J30" s="76"/>
      <c r="K30" s="76"/>
      <c r="L30" s="76"/>
      <c r="M30" s="76"/>
      <c r="N30" s="76"/>
      <c r="O30" s="76"/>
      <c r="P30" s="78"/>
      <c r="Q30" s="76"/>
      <c r="R30" s="16">
        <f t="shared" si="1"/>
        <v>0</v>
      </c>
      <c r="S30" s="16"/>
      <c r="T30" s="23">
        <f t="shared" si="2"/>
        <v>0</v>
      </c>
    </row>
    <row r="31" ht="15.75" customHeight="1">
      <c r="A31" s="20" t="s">
        <v>28</v>
      </c>
      <c r="B31" s="79"/>
      <c r="C31" s="76"/>
      <c r="D31" s="76"/>
      <c r="E31" s="76"/>
      <c r="F31" s="78" t="s">
        <v>30</v>
      </c>
      <c r="G31" s="76"/>
      <c r="H31" s="76"/>
      <c r="I31" s="77"/>
      <c r="J31" s="76"/>
      <c r="K31" s="76"/>
      <c r="L31" s="76"/>
      <c r="M31" s="76"/>
      <c r="N31" s="76"/>
      <c r="O31" s="76"/>
      <c r="P31" s="76"/>
      <c r="Q31" s="76"/>
      <c r="R31" s="16">
        <f t="shared" si="1"/>
        <v>0</v>
      </c>
      <c r="S31" s="16"/>
      <c r="T31" s="23">
        <f t="shared" si="2"/>
        <v>1</v>
      </c>
    </row>
    <row r="32" ht="15.75" customHeight="1">
      <c r="A32" s="18" t="s">
        <v>33</v>
      </c>
      <c r="B32" s="79"/>
      <c r="C32" s="76"/>
      <c r="D32" s="76"/>
      <c r="E32" s="76"/>
      <c r="F32" s="76"/>
      <c r="G32" s="76"/>
      <c r="H32" s="76"/>
      <c r="I32" s="77"/>
      <c r="J32" s="76"/>
      <c r="K32" s="76"/>
      <c r="L32" s="76"/>
      <c r="M32" s="76"/>
      <c r="N32" s="76"/>
      <c r="O32" s="76"/>
      <c r="P32" s="76"/>
      <c r="Q32" s="76"/>
      <c r="R32" s="16">
        <f t="shared" si="1"/>
        <v>0</v>
      </c>
      <c r="S32" s="16"/>
      <c r="T32" s="23">
        <f t="shared" si="2"/>
        <v>0</v>
      </c>
    </row>
    <row r="33" ht="15.75" customHeight="1">
      <c r="A33" s="20" t="s">
        <v>24</v>
      </c>
      <c r="B33" s="79"/>
      <c r="C33" s="76"/>
      <c r="D33" s="76"/>
      <c r="E33" s="76"/>
      <c r="F33" s="76"/>
      <c r="G33" s="76"/>
      <c r="H33" s="76"/>
      <c r="I33" s="80"/>
      <c r="J33" s="76"/>
      <c r="K33" s="76"/>
      <c r="L33" s="76"/>
      <c r="M33" s="76"/>
      <c r="N33" s="76"/>
      <c r="O33" s="76"/>
      <c r="P33" s="78"/>
      <c r="Q33" s="76"/>
      <c r="R33" s="16">
        <f t="shared" si="1"/>
        <v>0</v>
      </c>
      <c r="S33" s="16"/>
      <c r="T33" s="23">
        <f t="shared" si="2"/>
        <v>0</v>
      </c>
    </row>
    <row r="34" ht="15.75" customHeight="1">
      <c r="A34" s="20" t="s">
        <v>25</v>
      </c>
      <c r="B34" s="81" t="s">
        <v>43</v>
      </c>
      <c r="C34" s="76"/>
      <c r="D34" s="76"/>
      <c r="E34" s="76"/>
      <c r="F34" s="76"/>
      <c r="G34" s="76"/>
      <c r="H34" s="78"/>
      <c r="I34" s="77"/>
      <c r="J34" s="76"/>
      <c r="K34" s="76"/>
      <c r="L34" s="76"/>
      <c r="M34" s="76"/>
      <c r="N34" s="76"/>
      <c r="O34" s="76"/>
      <c r="P34" s="76"/>
      <c r="Q34" s="76"/>
      <c r="R34" s="16">
        <f t="shared" si="1"/>
        <v>0</v>
      </c>
      <c r="S34" s="16"/>
      <c r="T34" s="23">
        <f t="shared" si="2"/>
        <v>0</v>
      </c>
    </row>
    <row r="35" ht="15.75" customHeight="1">
      <c r="A35" s="20" t="s">
        <v>26</v>
      </c>
      <c r="B35" s="79"/>
      <c r="C35" s="76"/>
      <c r="D35" s="76"/>
      <c r="E35" s="76"/>
      <c r="F35" s="76"/>
      <c r="G35" s="76"/>
      <c r="H35" s="76"/>
      <c r="I35" s="80" t="s">
        <v>81</v>
      </c>
      <c r="J35" s="78"/>
      <c r="K35" s="78" t="s">
        <v>81</v>
      </c>
      <c r="L35" s="76"/>
      <c r="M35" s="76"/>
      <c r="N35" s="76"/>
      <c r="O35" s="76"/>
      <c r="P35" s="76"/>
      <c r="Q35" s="76"/>
      <c r="R35" s="16">
        <f t="shared" si="1"/>
        <v>0</v>
      </c>
      <c r="S35" s="16"/>
      <c r="T35" s="23">
        <f t="shared" si="2"/>
        <v>0</v>
      </c>
    </row>
    <row r="36" ht="15.75" customHeight="1">
      <c r="A36" s="20" t="s">
        <v>27</v>
      </c>
      <c r="B36" s="79"/>
      <c r="C36" s="78" t="s">
        <v>43</v>
      </c>
      <c r="D36" s="76"/>
      <c r="E36" s="76"/>
      <c r="F36" s="76"/>
      <c r="G36" s="76"/>
      <c r="H36" s="78"/>
      <c r="I36" s="77"/>
      <c r="J36" s="76"/>
      <c r="K36" s="78"/>
      <c r="L36" s="76"/>
      <c r="M36" s="76"/>
      <c r="N36" s="76"/>
      <c r="O36" s="76"/>
      <c r="P36" s="78"/>
      <c r="Q36" s="76"/>
      <c r="R36" s="16">
        <f t="shared" si="1"/>
        <v>0</v>
      </c>
      <c r="S36" s="16"/>
      <c r="T36" s="23">
        <f t="shared" si="2"/>
        <v>0</v>
      </c>
    </row>
    <row r="37" ht="15.75" customHeight="1">
      <c r="A37" s="20" t="s">
        <v>28</v>
      </c>
      <c r="B37" s="79"/>
      <c r="C37" s="76"/>
      <c r="D37" s="76"/>
      <c r="E37" s="76"/>
      <c r="F37" s="76"/>
      <c r="G37" s="76"/>
      <c r="H37" s="76"/>
      <c r="I37" s="77"/>
      <c r="J37" s="76"/>
      <c r="K37" s="76"/>
      <c r="L37" s="76"/>
      <c r="M37" s="76"/>
      <c r="N37" s="76"/>
      <c r="O37" s="76"/>
      <c r="P37" s="76"/>
      <c r="Q37" s="76"/>
      <c r="R37" s="16">
        <f t="shared" si="1"/>
        <v>0</v>
      </c>
      <c r="S37" s="16"/>
      <c r="T37" s="23">
        <f t="shared" si="2"/>
        <v>0</v>
      </c>
    </row>
    <row r="38" ht="15.75" customHeight="1">
      <c r="A38" s="18" t="s">
        <v>34</v>
      </c>
      <c r="B38" s="79"/>
      <c r="C38" s="76"/>
      <c r="D38" s="76"/>
      <c r="E38" s="76"/>
      <c r="F38" s="76"/>
      <c r="G38" s="76"/>
      <c r="H38" s="76"/>
      <c r="I38" s="77"/>
      <c r="J38" s="76"/>
      <c r="K38" s="76"/>
      <c r="L38" s="76"/>
      <c r="M38" s="76"/>
      <c r="N38" s="76"/>
      <c r="O38" s="76"/>
      <c r="P38" s="76"/>
      <c r="Q38" s="76"/>
      <c r="R38" s="16">
        <f t="shared" si="1"/>
        <v>0</v>
      </c>
      <c r="S38" s="16"/>
      <c r="T38" s="23">
        <f t="shared" si="2"/>
        <v>0</v>
      </c>
    </row>
    <row r="39" ht="15.75" customHeight="1">
      <c r="A39" s="20" t="s">
        <v>24</v>
      </c>
      <c r="B39" s="79"/>
      <c r="C39" s="76"/>
      <c r="D39" s="76"/>
      <c r="E39" s="76"/>
      <c r="F39" s="76"/>
      <c r="G39" s="76"/>
      <c r="H39" s="78"/>
      <c r="I39" s="80"/>
      <c r="J39" s="78"/>
      <c r="K39" s="76"/>
      <c r="L39" s="78" t="s">
        <v>43</v>
      </c>
      <c r="M39" s="76"/>
      <c r="N39" s="78"/>
      <c r="O39" s="76"/>
      <c r="P39" s="78"/>
      <c r="Q39" s="76"/>
      <c r="R39" s="16">
        <f t="shared" si="1"/>
        <v>0</v>
      </c>
      <c r="S39" s="16"/>
      <c r="T39" s="23">
        <f t="shared" si="2"/>
        <v>0</v>
      </c>
    </row>
    <row r="40" ht="15.75" customHeight="1">
      <c r="A40" s="20" t="s">
        <v>25</v>
      </c>
      <c r="B40" s="79"/>
      <c r="C40" s="76"/>
      <c r="D40" s="76"/>
      <c r="E40" s="76"/>
      <c r="F40" s="76"/>
      <c r="G40" s="76"/>
      <c r="H40" s="78"/>
      <c r="I40" s="80"/>
      <c r="J40" s="76"/>
      <c r="K40" s="76"/>
      <c r="L40" s="76"/>
      <c r="M40" s="76"/>
      <c r="N40" s="78" t="s">
        <v>61</v>
      </c>
      <c r="O40" s="76"/>
      <c r="P40" s="76"/>
      <c r="Q40" s="76"/>
      <c r="R40" s="16">
        <f t="shared" si="1"/>
        <v>0</v>
      </c>
      <c r="S40" s="16"/>
      <c r="T40" s="23">
        <f t="shared" si="2"/>
        <v>1</v>
      </c>
    </row>
    <row r="41" ht="15.75" customHeight="1">
      <c r="A41" s="20" t="s">
        <v>26</v>
      </c>
      <c r="B41" s="79"/>
      <c r="C41" s="76"/>
      <c r="D41" s="76"/>
      <c r="E41" s="76"/>
      <c r="F41" s="76"/>
      <c r="G41" s="76"/>
      <c r="H41" s="78"/>
      <c r="I41" s="80"/>
      <c r="J41" s="78"/>
      <c r="K41" s="76"/>
      <c r="L41" s="76"/>
      <c r="M41" s="76"/>
      <c r="N41" s="76"/>
      <c r="O41" s="76"/>
      <c r="P41" s="78"/>
      <c r="Q41" s="76"/>
      <c r="R41" s="16">
        <f t="shared" si="1"/>
        <v>0</v>
      </c>
      <c r="S41" s="16"/>
      <c r="T41" s="23">
        <f t="shared" si="2"/>
        <v>0</v>
      </c>
    </row>
    <row r="42" ht="15.75" customHeight="1">
      <c r="A42" s="20" t="s">
        <v>27</v>
      </c>
      <c r="B42" s="79"/>
      <c r="C42" s="76"/>
      <c r="D42" s="76"/>
      <c r="E42" s="76"/>
      <c r="F42" s="78"/>
      <c r="G42" s="76"/>
      <c r="H42" s="78" t="s">
        <v>88</v>
      </c>
      <c r="I42" s="80"/>
      <c r="J42" s="78"/>
      <c r="K42" s="76"/>
      <c r="L42" s="78" t="s">
        <v>88</v>
      </c>
      <c r="M42" s="76"/>
      <c r="N42" s="76"/>
      <c r="O42" s="76"/>
      <c r="P42" s="76"/>
      <c r="Q42" s="76"/>
      <c r="R42" s="16">
        <f t="shared" si="1"/>
        <v>0</v>
      </c>
      <c r="S42" s="16"/>
      <c r="T42" s="23">
        <f t="shared" si="2"/>
        <v>0</v>
      </c>
    </row>
    <row r="43" ht="15.75" customHeight="1">
      <c r="A43" s="20" t="s">
        <v>28</v>
      </c>
      <c r="B43" s="79"/>
      <c r="C43" s="78" t="s">
        <v>61</v>
      </c>
      <c r="D43" s="76"/>
      <c r="E43" s="76"/>
      <c r="F43" s="76"/>
      <c r="G43" s="76"/>
      <c r="H43" s="76"/>
      <c r="I43" s="80"/>
      <c r="J43" s="78"/>
      <c r="K43" s="76"/>
      <c r="L43" s="76"/>
      <c r="M43" s="76"/>
      <c r="N43" s="76"/>
      <c r="O43" s="76"/>
      <c r="P43" s="78"/>
      <c r="Q43" s="76"/>
      <c r="R43" s="16">
        <f t="shared" si="1"/>
        <v>0</v>
      </c>
      <c r="S43" s="16"/>
      <c r="T43" s="23">
        <f t="shared" si="2"/>
        <v>1</v>
      </c>
    </row>
    <row r="44" ht="15.75" customHeight="1">
      <c r="A44" s="18" t="s">
        <v>35</v>
      </c>
      <c r="B44" s="79"/>
      <c r="C44" s="76"/>
      <c r="D44" s="76"/>
      <c r="E44" s="76"/>
      <c r="F44" s="76"/>
      <c r="G44" s="76"/>
      <c r="H44" s="76"/>
      <c r="I44" s="80"/>
      <c r="J44" s="76"/>
      <c r="K44" s="76"/>
      <c r="L44" s="76"/>
      <c r="M44" s="76"/>
      <c r="N44" s="76"/>
      <c r="O44" s="76"/>
      <c r="P44" s="76"/>
      <c r="Q44" s="76"/>
      <c r="R44" s="16">
        <f t="shared" si="1"/>
        <v>0</v>
      </c>
      <c r="S44" s="16"/>
      <c r="T44" s="23">
        <f t="shared" si="2"/>
        <v>0</v>
      </c>
    </row>
    <row r="45" ht="15.75" customHeight="1">
      <c r="A45" s="20" t="s">
        <v>24</v>
      </c>
      <c r="B45" s="79"/>
      <c r="C45" s="76"/>
      <c r="D45" s="76"/>
      <c r="E45" s="76"/>
      <c r="F45" s="76"/>
      <c r="G45" s="76"/>
      <c r="H45" s="76"/>
      <c r="I45" s="77"/>
      <c r="J45" s="76"/>
      <c r="K45" s="76"/>
      <c r="L45" s="76"/>
      <c r="M45" s="76"/>
      <c r="N45" s="76"/>
      <c r="O45" s="76"/>
      <c r="P45" s="76"/>
      <c r="Q45" s="76"/>
      <c r="R45" s="16">
        <f t="shared" si="1"/>
        <v>0</v>
      </c>
      <c r="S45" s="16"/>
      <c r="T45" s="23">
        <f t="shared" si="2"/>
        <v>0</v>
      </c>
    </row>
    <row r="46" ht="15.75" customHeight="1">
      <c r="A46" s="20" t="s">
        <v>25</v>
      </c>
      <c r="B46" s="79"/>
      <c r="C46" s="76"/>
      <c r="D46" s="76"/>
      <c r="E46" s="76"/>
      <c r="F46" s="76"/>
      <c r="G46" s="76"/>
      <c r="H46" s="78"/>
      <c r="I46" s="80" t="s">
        <v>30</v>
      </c>
      <c r="J46" s="76"/>
      <c r="K46" s="76"/>
      <c r="L46" s="76"/>
      <c r="M46" s="76"/>
      <c r="N46" s="76"/>
      <c r="O46" s="76"/>
      <c r="P46" s="76"/>
      <c r="Q46" s="76"/>
      <c r="R46" s="16">
        <f t="shared" si="1"/>
        <v>0</v>
      </c>
      <c r="S46" s="16"/>
      <c r="T46" s="23">
        <f t="shared" si="2"/>
        <v>1</v>
      </c>
    </row>
    <row r="47" ht="15.75" customHeight="1">
      <c r="A47" s="20" t="s">
        <v>26</v>
      </c>
      <c r="B47" s="79"/>
      <c r="C47" s="76"/>
      <c r="D47" s="76"/>
      <c r="E47" s="76"/>
      <c r="F47" s="76"/>
      <c r="G47" s="76"/>
      <c r="H47" s="78"/>
      <c r="I47" s="77"/>
      <c r="J47" s="76"/>
      <c r="K47" s="76"/>
      <c r="L47" s="76"/>
      <c r="M47" s="76"/>
      <c r="N47" s="76"/>
      <c r="O47" s="76"/>
      <c r="P47" s="76"/>
      <c r="Q47" s="76"/>
      <c r="R47" s="16">
        <f t="shared" si="1"/>
        <v>0</v>
      </c>
      <c r="S47" s="16"/>
      <c r="T47" s="23">
        <f t="shared" si="2"/>
        <v>0</v>
      </c>
    </row>
    <row r="48" ht="15.75" customHeight="1">
      <c r="A48" s="20" t="s">
        <v>27</v>
      </c>
      <c r="B48" s="79"/>
      <c r="C48" s="76"/>
      <c r="D48" s="76"/>
      <c r="E48" s="76"/>
      <c r="F48" s="76"/>
      <c r="G48" s="76"/>
      <c r="H48" s="78"/>
      <c r="I48" s="77"/>
      <c r="J48" s="76"/>
      <c r="K48" s="76"/>
      <c r="L48" s="76"/>
      <c r="M48" s="78" t="s">
        <v>30</v>
      </c>
      <c r="N48" s="76"/>
      <c r="O48" s="76"/>
      <c r="P48" s="76"/>
      <c r="Q48" s="76"/>
      <c r="R48" s="16">
        <f t="shared" si="1"/>
        <v>0</v>
      </c>
      <c r="S48" s="16"/>
      <c r="T48" s="23">
        <f t="shared" si="2"/>
        <v>1</v>
      </c>
    </row>
    <row r="49" ht="15.75" customHeight="1">
      <c r="A49" s="20" t="s">
        <v>28</v>
      </c>
      <c r="B49" s="79"/>
      <c r="C49" s="76"/>
      <c r="D49" s="76"/>
      <c r="E49" s="76"/>
      <c r="F49" s="76"/>
      <c r="G49" s="76"/>
      <c r="H49" s="76"/>
      <c r="I49" s="77"/>
      <c r="J49" s="76"/>
      <c r="K49" s="76"/>
      <c r="L49" s="76"/>
      <c r="M49" s="76"/>
      <c r="N49" s="76"/>
      <c r="O49" s="76"/>
      <c r="P49" s="76"/>
      <c r="Q49" s="76"/>
      <c r="R49" s="16">
        <f t="shared" si="1"/>
        <v>0</v>
      </c>
      <c r="S49" s="16"/>
      <c r="T49" s="23">
        <f t="shared" si="2"/>
        <v>0</v>
      </c>
    </row>
    <row r="50" ht="15.75" customHeight="1">
      <c r="A50" s="18" t="s">
        <v>36</v>
      </c>
      <c r="B50" s="79"/>
      <c r="C50" s="76"/>
      <c r="D50" s="76"/>
      <c r="E50" s="76"/>
      <c r="F50" s="76"/>
      <c r="G50" s="76"/>
      <c r="H50" s="76"/>
      <c r="I50" s="77"/>
      <c r="J50" s="76"/>
      <c r="K50" s="76"/>
      <c r="L50" s="76"/>
      <c r="M50" s="76"/>
      <c r="N50" s="76"/>
      <c r="O50" s="76"/>
      <c r="P50" s="76"/>
      <c r="Q50" s="76"/>
      <c r="R50" s="16">
        <f t="shared" si="1"/>
        <v>0</v>
      </c>
      <c r="S50" s="16"/>
      <c r="T50" s="23">
        <f t="shared" si="2"/>
        <v>0</v>
      </c>
    </row>
    <row r="51" ht="15.75" customHeight="1">
      <c r="A51" s="20" t="s">
        <v>24</v>
      </c>
      <c r="B51" s="79"/>
      <c r="C51" s="76"/>
      <c r="D51" s="76"/>
      <c r="E51" s="76"/>
      <c r="F51" s="76"/>
      <c r="G51" s="76"/>
      <c r="H51" s="76"/>
      <c r="I51" s="77"/>
      <c r="J51" s="76"/>
      <c r="K51" s="76"/>
      <c r="L51" s="76"/>
      <c r="M51" s="76"/>
      <c r="N51" s="76"/>
      <c r="O51" s="76"/>
      <c r="P51" s="76"/>
      <c r="Q51" s="76"/>
      <c r="R51" s="16">
        <f t="shared" si="1"/>
        <v>0</v>
      </c>
      <c r="S51" s="16"/>
      <c r="T51" s="23">
        <f t="shared" si="2"/>
        <v>0</v>
      </c>
    </row>
    <row r="52" ht="15.75" customHeight="1">
      <c r="A52" s="20" t="s">
        <v>25</v>
      </c>
      <c r="B52" s="79"/>
      <c r="C52" s="76"/>
      <c r="D52" s="76"/>
      <c r="E52" s="76"/>
      <c r="F52" s="76"/>
      <c r="G52" s="76"/>
      <c r="H52" s="76"/>
      <c r="I52" s="80"/>
      <c r="J52" s="76"/>
      <c r="K52" s="76"/>
      <c r="L52" s="76"/>
      <c r="M52" s="76"/>
      <c r="N52" s="76"/>
      <c r="O52" s="76"/>
      <c r="P52" s="76"/>
      <c r="Q52" s="76"/>
      <c r="R52" s="16">
        <f t="shared" si="1"/>
        <v>0</v>
      </c>
      <c r="S52" s="16"/>
      <c r="T52" s="23">
        <f t="shared" si="2"/>
        <v>0</v>
      </c>
    </row>
    <row r="53" ht="15.75" customHeight="1">
      <c r="A53" s="20" t="s">
        <v>26</v>
      </c>
      <c r="B53" s="79"/>
      <c r="C53" s="76"/>
      <c r="D53" s="76"/>
      <c r="E53" s="76"/>
      <c r="F53" s="78" t="s">
        <v>30</v>
      </c>
      <c r="G53" s="76"/>
      <c r="H53" s="78"/>
      <c r="I53" s="77"/>
      <c r="J53" s="76"/>
      <c r="K53" s="76"/>
      <c r="L53" s="76"/>
      <c r="M53" s="76"/>
      <c r="N53" s="76"/>
      <c r="O53" s="76"/>
      <c r="P53" s="76"/>
      <c r="Q53" s="76"/>
      <c r="R53" s="16">
        <f t="shared" si="1"/>
        <v>0</v>
      </c>
      <c r="S53" s="16"/>
      <c r="T53" s="23">
        <f t="shared" si="2"/>
        <v>1</v>
      </c>
    </row>
    <row r="54" ht="15.75" customHeight="1">
      <c r="A54" s="20" t="s">
        <v>27</v>
      </c>
      <c r="B54" s="79"/>
      <c r="C54" s="76"/>
      <c r="D54" s="76"/>
      <c r="E54" s="76"/>
      <c r="F54" s="76"/>
      <c r="G54" s="76"/>
      <c r="H54" s="76"/>
      <c r="I54" s="77"/>
      <c r="J54" s="76"/>
      <c r="K54" s="78" t="s">
        <v>30</v>
      </c>
      <c r="L54" s="76"/>
      <c r="M54" s="76"/>
      <c r="N54" s="76"/>
      <c r="O54" s="76"/>
      <c r="P54" s="76"/>
      <c r="Q54" s="76"/>
      <c r="R54" s="16">
        <f t="shared" si="1"/>
        <v>0</v>
      </c>
      <c r="S54" s="16"/>
      <c r="T54" s="23">
        <f t="shared" si="2"/>
        <v>1</v>
      </c>
    </row>
    <row r="55" ht="15.75" customHeight="1">
      <c r="A55" s="20" t="s">
        <v>28</v>
      </c>
      <c r="B55" s="79"/>
      <c r="C55" s="76"/>
      <c r="D55" s="76"/>
      <c r="E55" s="76"/>
      <c r="F55" s="76"/>
      <c r="G55" s="76"/>
      <c r="H55" s="76"/>
      <c r="I55" s="77"/>
      <c r="J55" s="76"/>
      <c r="K55" s="76"/>
      <c r="L55" s="76"/>
      <c r="M55" s="76"/>
      <c r="N55" s="76"/>
      <c r="O55" s="76"/>
      <c r="P55" s="76"/>
      <c r="Q55" s="76"/>
      <c r="R55" s="16">
        <f t="shared" si="1"/>
        <v>0</v>
      </c>
      <c r="S55" s="16"/>
      <c r="T55" s="23">
        <f t="shared" si="2"/>
        <v>0</v>
      </c>
    </row>
    <row r="56" ht="15.75" customHeight="1">
      <c r="B56" s="79"/>
      <c r="C56" s="76"/>
      <c r="D56" s="76"/>
      <c r="E56" s="76"/>
      <c r="F56" s="76"/>
      <c r="G56" s="76"/>
      <c r="H56" s="76"/>
      <c r="I56" s="77"/>
      <c r="J56" s="76"/>
      <c r="K56" s="76"/>
      <c r="L56" s="76"/>
      <c r="M56" s="76"/>
      <c r="N56" s="76"/>
      <c r="O56" s="76"/>
      <c r="P56" s="76"/>
      <c r="Q56" s="76"/>
      <c r="R56" s="16">
        <f t="shared" si="1"/>
        <v>0</v>
      </c>
      <c r="S56" s="16"/>
      <c r="T56" s="23">
        <f t="shared" si="2"/>
        <v>0</v>
      </c>
    </row>
    <row r="57" ht="15.75" customHeight="1">
      <c r="A57" s="25" t="s">
        <v>37</v>
      </c>
      <c r="B57" s="79"/>
      <c r="C57" s="76"/>
      <c r="D57" s="76"/>
      <c r="E57" s="76"/>
      <c r="F57" s="76"/>
      <c r="G57" s="76"/>
      <c r="H57" s="76"/>
      <c r="I57" s="77"/>
      <c r="J57" s="76"/>
      <c r="K57" s="76"/>
      <c r="L57" s="76"/>
      <c r="M57" s="76"/>
      <c r="N57" s="76"/>
      <c r="O57" s="76"/>
      <c r="P57" s="76"/>
      <c r="Q57" s="76"/>
      <c r="R57" s="16">
        <f t="shared" si="1"/>
        <v>0</v>
      </c>
      <c r="S57" s="16"/>
      <c r="T57" s="23">
        <f t="shared" si="2"/>
        <v>0</v>
      </c>
    </row>
    <row r="58" ht="15.75" customHeight="1">
      <c r="A58" s="18" t="s">
        <v>38</v>
      </c>
      <c r="B58" s="79"/>
      <c r="C58" s="76"/>
      <c r="D58" s="76"/>
      <c r="E58" s="76"/>
      <c r="F58" s="76"/>
      <c r="G58" s="76"/>
      <c r="H58" s="78"/>
      <c r="I58" s="80"/>
      <c r="J58" s="76"/>
      <c r="K58" s="76"/>
      <c r="L58" s="76"/>
      <c r="M58" s="76"/>
      <c r="N58" s="76"/>
      <c r="O58" s="76"/>
      <c r="P58" s="76"/>
      <c r="Q58" s="76"/>
      <c r="R58" s="16">
        <f t="shared" si="1"/>
        <v>0</v>
      </c>
      <c r="S58" s="16"/>
      <c r="T58" s="23">
        <f t="shared" si="2"/>
        <v>0</v>
      </c>
    </row>
    <row r="59" ht="15.75" customHeight="1">
      <c r="A59" s="20" t="s">
        <v>24</v>
      </c>
      <c r="B59" s="79"/>
      <c r="C59" s="76"/>
      <c r="D59" s="76"/>
      <c r="E59" s="76"/>
      <c r="F59" s="76"/>
      <c r="G59" s="76"/>
      <c r="H59" s="76"/>
      <c r="I59" s="77"/>
      <c r="J59" s="76"/>
      <c r="K59" s="76"/>
      <c r="L59" s="76"/>
      <c r="M59" s="76"/>
      <c r="N59" s="76"/>
      <c r="O59" s="76"/>
      <c r="P59" s="76"/>
      <c r="Q59" s="76"/>
      <c r="R59" s="16">
        <f t="shared" si="1"/>
        <v>0</v>
      </c>
      <c r="S59" s="16"/>
      <c r="T59" s="23">
        <f t="shared" si="2"/>
        <v>0</v>
      </c>
    </row>
    <row r="60" ht="15.75" customHeight="1">
      <c r="A60" s="20" t="s">
        <v>25</v>
      </c>
      <c r="B60" s="79"/>
      <c r="C60" s="76"/>
      <c r="D60" s="76"/>
      <c r="E60" s="76"/>
      <c r="F60" s="76"/>
      <c r="G60" s="76"/>
      <c r="H60" s="76"/>
      <c r="I60" s="77"/>
      <c r="J60" s="76"/>
      <c r="K60" s="82"/>
      <c r="L60" s="76"/>
      <c r="M60" s="76"/>
      <c r="N60" s="76"/>
      <c r="O60" s="76"/>
      <c r="P60" s="76"/>
      <c r="Q60" s="76"/>
      <c r="R60" s="16">
        <f t="shared" si="1"/>
        <v>0</v>
      </c>
      <c r="S60" s="16"/>
      <c r="T60" s="23">
        <f t="shared" si="2"/>
        <v>0</v>
      </c>
    </row>
    <row r="61" ht="15.75" customHeight="1">
      <c r="A61" s="20" t="s">
        <v>26</v>
      </c>
      <c r="B61" s="79"/>
      <c r="C61" s="76"/>
      <c r="D61" s="78" t="s">
        <v>30</v>
      </c>
      <c r="E61" s="76"/>
      <c r="F61" s="76"/>
      <c r="G61" s="76"/>
      <c r="H61" s="78"/>
      <c r="I61" s="77"/>
      <c r="J61" s="78"/>
      <c r="K61" s="76"/>
      <c r="L61" s="76"/>
      <c r="M61" s="78"/>
      <c r="N61" s="76"/>
      <c r="O61" s="76"/>
      <c r="P61" s="76"/>
      <c r="Q61" s="76"/>
      <c r="R61" s="16">
        <f t="shared" si="1"/>
        <v>0</v>
      </c>
      <c r="S61" s="16"/>
      <c r="T61" s="23">
        <f t="shared" si="2"/>
        <v>1</v>
      </c>
    </row>
    <row r="62" ht="15.75" customHeight="1">
      <c r="A62" s="20" t="s">
        <v>27</v>
      </c>
      <c r="B62" s="79"/>
      <c r="C62" s="76"/>
      <c r="D62" s="76"/>
      <c r="E62" s="76"/>
      <c r="F62" s="76"/>
      <c r="G62" s="76"/>
      <c r="H62" s="76"/>
      <c r="I62" s="77"/>
      <c r="J62" s="76"/>
      <c r="K62" s="76"/>
      <c r="L62" s="76"/>
      <c r="M62" s="78" t="s">
        <v>30</v>
      </c>
      <c r="N62" s="76"/>
      <c r="O62" s="76"/>
      <c r="P62" s="78"/>
      <c r="Q62" s="76"/>
      <c r="R62" s="16">
        <f t="shared" si="1"/>
        <v>0</v>
      </c>
      <c r="S62" s="16"/>
      <c r="T62" s="23">
        <f t="shared" si="2"/>
        <v>1</v>
      </c>
    </row>
    <row r="63" ht="15.75" customHeight="1">
      <c r="A63" s="20" t="s">
        <v>28</v>
      </c>
      <c r="B63" s="79"/>
      <c r="C63" s="76"/>
      <c r="D63" s="76"/>
      <c r="E63" s="76"/>
      <c r="F63" s="76"/>
      <c r="G63" s="76"/>
      <c r="H63" s="76"/>
      <c r="I63" s="77"/>
      <c r="J63" s="76"/>
      <c r="K63" s="76"/>
      <c r="L63" s="76"/>
      <c r="M63" s="76"/>
      <c r="N63" s="76"/>
      <c r="O63" s="76"/>
      <c r="P63" s="76"/>
      <c r="Q63" s="76"/>
      <c r="R63" s="16">
        <f t="shared" si="1"/>
        <v>0</v>
      </c>
      <c r="S63" s="16"/>
      <c r="T63" s="23">
        <f t="shared" si="2"/>
        <v>0</v>
      </c>
    </row>
    <row r="64" ht="15.75" customHeight="1">
      <c r="A64" s="18" t="s">
        <v>107</v>
      </c>
      <c r="B64" s="79"/>
      <c r="C64" s="76"/>
      <c r="D64" s="76"/>
      <c r="E64" s="76"/>
      <c r="F64" s="76"/>
      <c r="G64" s="76"/>
      <c r="H64" s="76"/>
      <c r="I64" s="77"/>
      <c r="J64" s="78"/>
      <c r="K64" s="76"/>
      <c r="L64" s="76"/>
      <c r="M64" s="76"/>
      <c r="N64" s="76"/>
      <c r="O64" s="76"/>
      <c r="P64" s="78"/>
      <c r="Q64" s="76"/>
      <c r="R64" s="16">
        <f t="shared" si="1"/>
        <v>0</v>
      </c>
      <c r="S64" s="16"/>
      <c r="T64" s="23">
        <f t="shared" si="2"/>
        <v>0</v>
      </c>
    </row>
    <row r="65" ht="15.75" customHeight="1">
      <c r="A65" s="20" t="s">
        <v>24</v>
      </c>
      <c r="B65" s="79"/>
      <c r="C65" s="76"/>
      <c r="D65" s="76"/>
      <c r="E65" s="76"/>
      <c r="F65" s="76"/>
      <c r="G65" s="76"/>
      <c r="H65" s="76"/>
      <c r="I65" s="80"/>
      <c r="J65" s="76"/>
      <c r="K65" s="76"/>
      <c r="L65" s="76"/>
      <c r="M65" s="76"/>
      <c r="N65" s="76"/>
      <c r="O65" s="76"/>
      <c r="P65" s="76"/>
      <c r="Q65" s="76"/>
      <c r="R65" s="16">
        <f t="shared" si="1"/>
        <v>0</v>
      </c>
      <c r="S65" s="16"/>
      <c r="T65" s="23">
        <f t="shared" si="2"/>
        <v>0</v>
      </c>
    </row>
    <row r="66" ht="15.75" customHeight="1">
      <c r="A66" s="20" t="s">
        <v>25</v>
      </c>
      <c r="B66" s="79"/>
      <c r="C66" s="78" t="s">
        <v>61</v>
      </c>
      <c r="D66" s="76"/>
      <c r="E66" s="76"/>
      <c r="F66" s="76"/>
      <c r="G66" s="76"/>
      <c r="H66" s="76"/>
      <c r="I66" s="80"/>
      <c r="J66" s="78"/>
      <c r="K66" s="76"/>
      <c r="L66" s="76"/>
      <c r="M66" s="76"/>
      <c r="N66" s="76"/>
      <c r="O66" s="76"/>
      <c r="P66" s="76"/>
      <c r="Q66" s="76"/>
      <c r="R66" s="16">
        <f t="shared" si="1"/>
        <v>0</v>
      </c>
      <c r="S66" s="16"/>
      <c r="T66" s="23">
        <f t="shared" si="2"/>
        <v>1</v>
      </c>
    </row>
    <row r="67" ht="15.75" customHeight="1">
      <c r="A67" s="20" t="s">
        <v>26</v>
      </c>
      <c r="B67" s="79"/>
      <c r="C67" s="76"/>
      <c r="D67" s="76"/>
      <c r="E67" s="76"/>
      <c r="F67" s="76"/>
      <c r="G67" s="76"/>
      <c r="H67" s="78"/>
      <c r="I67" s="77"/>
      <c r="J67" s="78" t="s">
        <v>30</v>
      </c>
      <c r="K67" s="76"/>
      <c r="L67" s="76"/>
      <c r="M67" s="76"/>
      <c r="N67" s="76"/>
      <c r="O67" s="76"/>
      <c r="P67" s="76"/>
      <c r="Q67" s="76"/>
      <c r="R67" s="16">
        <f t="shared" si="1"/>
        <v>0</v>
      </c>
      <c r="S67" s="16"/>
      <c r="T67" s="23">
        <f t="shared" si="2"/>
        <v>1</v>
      </c>
    </row>
    <row r="68" ht="15.75" customHeight="1">
      <c r="A68" s="20" t="s">
        <v>27</v>
      </c>
      <c r="B68" s="79"/>
      <c r="C68" s="76"/>
      <c r="D68" s="76"/>
      <c r="E68" s="76"/>
      <c r="F68" s="78" t="s">
        <v>61</v>
      </c>
      <c r="G68" s="76"/>
      <c r="H68" s="76"/>
      <c r="I68" s="77"/>
      <c r="J68" s="76"/>
      <c r="K68" s="76"/>
      <c r="L68" s="76"/>
      <c r="M68" s="76"/>
      <c r="N68" s="76"/>
      <c r="O68" s="76"/>
      <c r="P68" s="76"/>
      <c r="Q68" s="76"/>
      <c r="R68" s="16">
        <f t="shared" si="1"/>
        <v>0</v>
      </c>
      <c r="S68" s="16"/>
      <c r="T68" s="23">
        <f t="shared" si="2"/>
        <v>1</v>
      </c>
    </row>
    <row r="69" ht="15.75" customHeight="1">
      <c r="A69" s="20" t="s">
        <v>28</v>
      </c>
      <c r="B69" s="79"/>
      <c r="C69" s="76"/>
      <c r="D69" s="76"/>
      <c r="E69" s="76"/>
      <c r="F69" s="76"/>
      <c r="G69" s="76"/>
      <c r="H69" s="76"/>
      <c r="I69" s="77"/>
      <c r="J69" s="76"/>
      <c r="K69" s="76"/>
      <c r="L69" s="76"/>
      <c r="M69" s="76"/>
      <c r="N69" s="78"/>
      <c r="O69" s="76"/>
      <c r="P69" s="76"/>
      <c r="Q69" s="76"/>
      <c r="R69" s="16">
        <f t="shared" si="1"/>
        <v>0</v>
      </c>
      <c r="S69" s="16"/>
      <c r="T69" s="23">
        <f t="shared" si="2"/>
        <v>0</v>
      </c>
    </row>
    <row r="70" ht="15.75" customHeight="1">
      <c r="A70" s="18" t="s">
        <v>40</v>
      </c>
      <c r="B70" s="79"/>
      <c r="C70" s="76"/>
      <c r="D70" s="76"/>
      <c r="E70" s="76"/>
      <c r="F70" s="76"/>
      <c r="G70" s="76"/>
      <c r="H70" s="76"/>
      <c r="I70" s="77"/>
      <c r="J70" s="78"/>
      <c r="K70" s="76"/>
      <c r="L70" s="76"/>
      <c r="M70" s="76"/>
      <c r="N70" s="76"/>
      <c r="O70" s="76"/>
      <c r="P70" s="76"/>
      <c r="Q70" s="76"/>
      <c r="R70" s="16">
        <f t="shared" si="1"/>
        <v>0</v>
      </c>
      <c r="S70" s="16"/>
      <c r="T70" s="23">
        <f t="shared" si="2"/>
        <v>0</v>
      </c>
    </row>
    <row r="71" ht="15.75" customHeight="1">
      <c r="A71" s="20" t="s">
        <v>24</v>
      </c>
      <c r="B71" s="79"/>
      <c r="C71" s="76"/>
      <c r="D71" s="76"/>
      <c r="E71" s="76"/>
      <c r="F71" s="76"/>
      <c r="G71" s="76"/>
      <c r="H71" s="76"/>
      <c r="I71" s="80"/>
      <c r="J71" s="78"/>
      <c r="K71" s="76"/>
      <c r="L71" s="78" t="s">
        <v>30</v>
      </c>
      <c r="M71" s="76"/>
      <c r="N71" s="76"/>
      <c r="O71" s="76"/>
      <c r="P71" s="76"/>
      <c r="Q71" s="76"/>
      <c r="R71" s="16">
        <f t="shared" si="1"/>
        <v>0</v>
      </c>
      <c r="S71" s="16"/>
      <c r="T71" s="23">
        <f t="shared" si="2"/>
        <v>1</v>
      </c>
    </row>
    <row r="72" ht="15.75" customHeight="1">
      <c r="A72" s="20" t="s">
        <v>25</v>
      </c>
      <c r="B72" s="79"/>
      <c r="C72" s="76"/>
      <c r="D72" s="76"/>
      <c r="E72" s="76"/>
      <c r="F72" s="76"/>
      <c r="G72" s="76"/>
      <c r="H72" s="78"/>
      <c r="I72" s="77"/>
      <c r="J72" s="76"/>
      <c r="K72" s="76"/>
      <c r="L72" s="76"/>
      <c r="M72" s="76"/>
      <c r="N72" s="76"/>
      <c r="O72" s="76"/>
      <c r="P72" s="78"/>
      <c r="Q72" s="76"/>
      <c r="R72" s="16">
        <f t="shared" si="1"/>
        <v>0</v>
      </c>
      <c r="S72" s="16"/>
      <c r="T72" s="23">
        <f t="shared" si="2"/>
        <v>0</v>
      </c>
    </row>
    <row r="73" ht="15.75" customHeight="1">
      <c r="A73" s="20" t="s">
        <v>26</v>
      </c>
      <c r="B73" s="79"/>
      <c r="C73" s="76"/>
      <c r="D73" s="76"/>
      <c r="E73" s="82"/>
      <c r="F73" s="82"/>
      <c r="G73" s="82"/>
      <c r="H73" s="35"/>
      <c r="I73" s="82"/>
      <c r="J73" s="35"/>
      <c r="K73" s="76"/>
      <c r="L73" s="82"/>
      <c r="M73" s="82"/>
      <c r="N73" s="82"/>
      <c r="O73" s="82"/>
      <c r="P73" s="35"/>
      <c r="Q73" s="82"/>
      <c r="R73" s="16">
        <f t="shared" si="1"/>
        <v>0</v>
      </c>
      <c r="S73" s="16"/>
      <c r="T73" s="23">
        <f t="shared" si="2"/>
        <v>0</v>
      </c>
    </row>
    <row r="74" ht="15.75" customHeight="1">
      <c r="A74" s="20" t="s">
        <v>27</v>
      </c>
      <c r="B74" s="79"/>
      <c r="C74" s="76"/>
      <c r="D74" s="76"/>
      <c r="E74" s="76"/>
      <c r="F74" s="76"/>
      <c r="G74" s="76"/>
      <c r="H74" s="78"/>
      <c r="I74" s="80"/>
      <c r="J74" s="76"/>
      <c r="K74" s="76"/>
      <c r="L74" s="76"/>
      <c r="M74" s="76"/>
      <c r="N74" s="76"/>
      <c r="O74" s="76"/>
      <c r="P74" s="78"/>
      <c r="Q74" s="76"/>
      <c r="R74" s="16">
        <f t="shared" si="1"/>
        <v>0</v>
      </c>
      <c r="S74" s="16"/>
      <c r="T74" s="23">
        <f t="shared" si="2"/>
        <v>0</v>
      </c>
    </row>
    <row r="75" ht="15.75" customHeight="1">
      <c r="A75" s="20" t="s">
        <v>28</v>
      </c>
      <c r="B75" s="79"/>
      <c r="C75" s="76"/>
      <c r="D75" s="76"/>
      <c r="E75" s="76"/>
      <c r="F75" s="76"/>
      <c r="G75" s="76"/>
      <c r="H75" s="76"/>
      <c r="I75" s="77"/>
      <c r="J75" s="76"/>
      <c r="K75" s="76"/>
      <c r="L75" s="76"/>
      <c r="M75" s="76"/>
      <c r="N75" s="76"/>
      <c r="O75" s="76"/>
      <c r="P75" s="76"/>
      <c r="Q75" s="76"/>
      <c r="R75" s="16">
        <f t="shared" si="1"/>
        <v>0</v>
      </c>
      <c r="S75" s="16"/>
      <c r="T75" s="23">
        <f t="shared" si="2"/>
        <v>0</v>
      </c>
    </row>
    <row r="76" ht="15.75" customHeight="1">
      <c r="A76" s="18" t="s">
        <v>41</v>
      </c>
      <c r="B76" s="79"/>
      <c r="C76" s="76"/>
      <c r="D76" s="76"/>
      <c r="E76" s="76"/>
      <c r="F76" s="76"/>
      <c r="G76" s="76"/>
      <c r="H76" s="76"/>
      <c r="I76" s="77"/>
      <c r="J76" s="76"/>
      <c r="K76" s="76"/>
      <c r="L76" s="76"/>
      <c r="M76" s="76"/>
      <c r="N76" s="76"/>
      <c r="O76" s="76"/>
      <c r="P76" s="78"/>
      <c r="Q76" s="76"/>
      <c r="R76" s="16">
        <f t="shared" si="1"/>
        <v>0</v>
      </c>
      <c r="S76" s="16"/>
      <c r="T76" s="23">
        <f t="shared" si="2"/>
        <v>0</v>
      </c>
    </row>
    <row r="77" ht="15.75" customHeight="1">
      <c r="A77" s="20" t="s">
        <v>24</v>
      </c>
      <c r="B77" s="79"/>
      <c r="C77" s="76"/>
      <c r="D77" s="76"/>
      <c r="E77" s="76"/>
      <c r="F77" s="76"/>
      <c r="G77" s="76"/>
      <c r="H77" s="78"/>
      <c r="I77" s="77"/>
      <c r="J77" s="78"/>
      <c r="K77" s="76"/>
      <c r="L77" s="76"/>
      <c r="M77" s="76"/>
      <c r="N77" s="76"/>
      <c r="O77" s="76"/>
      <c r="P77" s="78"/>
      <c r="Q77" s="76"/>
      <c r="R77" s="16">
        <f t="shared" si="1"/>
        <v>0</v>
      </c>
      <c r="S77" s="16"/>
      <c r="T77" s="23">
        <f t="shared" si="2"/>
        <v>0</v>
      </c>
    </row>
    <row r="78" ht="15.75" customHeight="1">
      <c r="A78" s="20" t="s">
        <v>25</v>
      </c>
      <c r="B78" s="79"/>
      <c r="C78" s="76"/>
      <c r="D78" s="76"/>
      <c r="E78" s="76"/>
      <c r="F78" s="76"/>
      <c r="G78" s="76"/>
      <c r="H78" s="78"/>
      <c r="I78" s="77"/>
      <c r="J78" s="78"/>
      <c r="K78" s="76"/>
      <c r="L78" s="78" t="s">
        <v>43</v>
      </c>
      <c r="M78" s="76"/>
      <c r="N78" s="76"/>
      <c r="O78" s="76"/>
      <c r="P78" s="78"/>
      <c r="Q78" s="76"/>
      <c r="R78" s="16">
        <f t="shared" si="1"/>
        <v>0</v>
      </c>
      <c r="S78" s="16"/>
      <c r="T78" s="23">
        <f t="shared" si="2"/>
        <v>0</v>
      </c>
    </row>
    <row r="79" ht="15.75" customHeight="1">
      <c r="A79" s="20" t="s">
        <v>26</v>
      </c>
      <c r="B79" s="79"/>
      <c r="C79" s="76"/>
      <c r="D79" s="76"/>
      <c r="E79" s="76"/>
      <c r="F79" s="76"/>
      <c r="G79" s="76"/>
      <c r="H79" s="78"/>
      <c r="I79" s="77"/>
      <c r="J79" s="76"/>
      <c r="K79" s="76"/>
      <c r="L79" s="76"/>
      <c r="M79" s="76"/>
      <c r="N79" s="76"/>
      <c r="O79" s="76"/>
      <c r="P79" s="76"/>
      <c r="Q79" s="76"/>
      <c r="R79" s="16">
        <f t="shared" si="1"/>
        <v>0</v>
      </c>
      <c r="S79" s="16"/>
      <c r="T79" s="23">
        <f t="shared" si="2"/>
        <v>0</v>
      </c>
    </row>
    <row r="80" ht="15.75" customHeight="1">
      <c r="A80" s="20" t="s">
        <v>27</v>
      </c>
      <c r="B80" s="79"/>
      <c r="C80" s="76"/>
      <c r="D80" s="76"/>
      <c r="E80" s="76"/>
      <c r="F80" s="76"/>
      <c r="G80" s="76"/>
      <c r="H80" s="78"/>
      <c r="I80" s="77"/>
      <c r="J80" s="76"/>
      <c r="K80" s="78" t="s">
        <v>43</v>
      </c>
      <c r="L80" s="76"/>
      <c r="M80" s="76"/>
      <c r="N80" s="76"/>
      <c r="O80" s="76"/>
      <c r="P80" s="76"/>
      <c r="Q80" s="76"/>
      <c r="R80" s="16">
        <f t="shared" si="1"/>
        <v>0</v>
      </c>
      <c r="S80" s="16"/>
      <c r="T80" s="23">
        <f t="shared" si="2"/>
        <v>0</v>
      </c>
    </row>
    <row r="81" ht="15.75" customHeight="1">
      <c r="A81" s="20" t="s">
        <v>28</v>
      </c>
      <c r="B81" s="79"/>
      <c r="C81" s="76"/>
      <c r="D81" s="76"/>
      <c r="E81" s="76"/>
      <c r="F81" s="76"/>
      <c r="G81" s="76"/>
      <c r="H81" s="76"/>
      <c r="I81" s="77"/>
      <c r="J81" s="76"/>
      <c r="K81" s="76"/>
      <c r="L81" s="76"/>
      <c r="M81" s="76"/>
      <c r="N81" s="76"/>
      <c r="O81" s="76"/>
      <c r="P81" s="76"/>
      <c r="Q81" s="76"/>
      <c r="R81" s="16">
        <f t="shared" si="1"/>
        <v>0</v>
      </c>
      <c r="S81" s="16"/>
      <c r="T81" s="23">
        <f t="shared" si="2"/>
        <v>0</v>
      </c>
    </row>
    <row r="82" ht="15.75" customHeight="1">
      <c r="A82" s="18" t="s">
        <v>42</v>
      </c>
      <c r="B82" s="79"/>
      <c r="C82" s="76"/>
      <c r="D82" s="76"/>
      <c r="E82" s="76"/>
      <c r="F82" s="76"/>
      <c r="G82" s="76"/>
      <c r="H82" s="78"/>
      <c r="I82" s="77"/>
      <c r="J82" s="76"/>
      <c r="K82" s="76"/>
      <c r="L82" s="76"/>
      <c r="M82" s="76"/>
      <c r="N82" s="76"/>
      <c r="O82" s="76"/>
      <c r="P82" s="76"/>
      <c r="Q82" s="76"/>
      <c r="R82" s="16">
        <f t="shared" si="1"/>
        <v>0</v>
      </c>
      <c r="S82" s="16"/>
      <c r="T82" s="23">
        <f t="shared" si="2"/>
        <v>0</v>
      </c>
    </row>
    <row r="83" ht="15.75" customHeight="1">
      <c r="A83" s="20" t="s">
        <v>24</v>
      </c>
      <c r="B83" s="79"/>
      <c r="C83" s="76"/>
      <c r="D83" s="76"/>
      <c r="E83" s="76"/>
      <c r="F83" s="76"/>
      <c r="G83" s="76"/>
      <c r="H83" s="78"/>
      <c r="I83" s="77"/>
      <c r="J83" s="78"/>
      <c r="K83" s="78"/>
      <c r="L83" s="76"/>
      <c r="M83" s="76"/>
      <c r="N83" s="76"/>
      <c r="O83" s="76"/>
      <c r="P83" s="78"/>
      <c r="Q83" s="76"/>
      <c r="R83" s="16">
        <f t="shared" si="1"/>
        <v>0</v>
      </c>
      <c r="S83" s="16"/>
      <c r="T83" s="23">
        <f t="shared" si="2"/>
        <v>0</v>
      </c>
    </row>
    <row r="84" ht="15.75" customHeight="1">
      <c r="A84" s="20" t="s">
        <v>25</v>
      </c>
      <c r="B84" s="81" t="s">
        <v>43</v>
      </c>
      <c r="C84" s="79"/>
      <c r="D84" s="79"/>
      <c r="E84" s="78"/>
      <c r="F84" s="76"/>
      <c r="G84" s="76"/>
      <c r="H84" s="78"/>
      <c r="I84" s="77"/>
      <c r="J84" s="78"/>
      <c r="K84" s="76"/>
      <c r="L84" s="76"/>
      <c r="M84" s="76"/>
      <c r="N84" s="76"/>
      <c r="O84" s="76"/>
      <c r="P84" s="76"/>
      <c r="Q84" s="76"/>
      <c r="R84" s="16">
        <f t="shared" si="1"/>
        <v>0</v>
      </c>
      <c r="S84" s="16"/>
      <c r="T84" s="27">
        <v>1.0</v>
      </c>
    </row>
    <row r="85" ht="15.75" customHeight="1">
      <c r="A85" s="20" t="s">
        <v>26</v>
      </c>
      <c r="B85" s="79"/>
      <c r="C85" s="79"/>
      <c r="D85" s="79"/>
      <c r="E85" s="76"/>
      <c r="F85" s="76"/>
      <c r="G85" s="76"/>
      <c r="H85" s="78"/>
      <c r="I85" s="80"/>
      <c r="J85" s="78"/>
      <c r="K85" s="76"/>
      <c r="L85" s="76"/>
      <c r="M85" s="76"/>
      <c r="N85" s="76"/>
      <c r="O85" s="76"/>
      <c r="P85" s="78"/>
      <c r="Q85" s="78" t="s">
        <v>82</v>
      </c>
      <c r="R85" s="16">
        <f t="shared" si="1"/>
        <v>0</v>
      </c>
      <c r="S85" s="16"/>
      <c r="T85" s="23">
        <f>COUNTIFS(A85:Q85,"у")</f>
        <v>0</v>
      </c>
    </row>
    <row r="86" ht="15.75" customHeight="1">
      <c r="A86" s="20" t="s">
        <v>27</v>
      </c>
      <c r="B86" s="81"/>
      <c r="C86" s="78" t="s">
        <v>43</v>
      </c>
      <c r="D86" s="76"/>
      <c r="E86" s="76"/>
      <c r="F86" s="76"/>
      <c r="G86" s="76"/>
      <c r="H86" s="78"/>
      <c r="I86" s="80"/>
      <c r="J86" s="76"/>
      <c r="K86" s="77"/>
      <c r="L86" s="76"/>
      <c r="M86" s="76"/>
      <c r="N86" s="76"/>
      <c r="O86" s="77"/>
      <c r="P86" s="80"/>
      <c r="Q86" s="76"/>
      <c r="R86" s="16">
        <f t="shared" si="1"/>
        <v>0</v>
      </c>
      <c r="S86" s="16"/>
      <c r="T86" s="27">
        <v>1.0</v>
      </c>
    </row>
    <row r="87" ht="15.75" customHeight="1">
      <c r="A87" s="20" t="s">
        <v>28</v>
      </c>
      <c r="B87" s="78"/>
      <c r="C87" s="76"/>
      <c r="D87" s="76"/>
      <c r="E87" s="78"/>
      <c r="F87" s="83"/>
      <c r="G87" s="83"/>
      <c r="H87" s="83"/>
      <c r="I87" s="80"/>
      <c r="J87" s="80"/>
      <c r="K87" s="83"/>
      <c r="L87" s="76"/>
      <c r="M87" s="76"/>
      <c r="N87" s="76"/>
      <c r="O87" s="77"/>
      <c r="P87" s="80"/>
      <c r="Q87" s="76"/>
      <c r="R87" s="16">
        <f t="shared" si="1"/>
        <v>0</v>
      </c>
      <c r="S87" s="16"/>
      <c r="T87" s="23">
        <f t="shared" ref="T87:T100" si="3">COUNTIFS(A87:Q87,"у")</f>
        <v>0</v>
      </c>
    </row>
    <row r="88" ht="15.75" customHeight="1">
      <c r="A88" s="18" t="s">
        <v>44</v>
      </c>
      <c r="B88" s="83"/>
      <c r="C88" s="83"/>
      <c r="D88" s="83"/>
      <c r="E88" s="83"/>
      <c r="F88" s="83"/>
      <c r="G88" s="83"/>
      <c r="H88" s="83"/>
      <c r="I88" s="77"/>
      <c r="J88" s="77"/>
      <c r="K88" s="83"/>
      <c r="L88" s="76"/>
      <c r="M88" s="76"/>
      <c r="N88" s="76"/>
      <c r="O88" s="77"/>
      <c r="P88" s="77"/>
      <c r="Q88" s="76"/>
      <c r="R88" s="16">
        <f t="shared" si="1"/>
        <v>0</v>
      </c>
      <c r="S88" s="16"/>
      <c r="T88" s="23">
        <f t="shared" si="3"/>
        <v>0</v>
      </c>
    </row>
    <row r="89" ht="15.75" customHeight="1">
      <c r="A89" s="20" t="s">
        <v>24</v>
      </c>
      <c r="B89" s="83"/>
      <c r="C89" s="83"/>
      <c r="D89" s="83"/>
      <c r="E89" s="83"/>
      <c r="F89" s="83"/>
      <c r="G89" s="83"/>
      <c r="H89" s="83"/>
      <c r="I89" s="77"/>
      <c r="J89" s="77"/>
      <c r="K89" s="83"/>
      <c r="L89" s="76"/>
      <c r="M89" s="76"/>
      <c r="N89" s="76"/>
      <c r="O89" s="77"/>
      <c r="P89" s="77"/>
      <c r="Q89" s="76"/>
      <c r="R89" s="16">
        <f t="shared" si="1"/>
        <v>0</v>
      </c>
      <c r="S89" s="16"/>
      <c r="T89" s="23">
        <f t="shared" si="3"/>
        <v>0</v>
      </c>
    </row>
    <row r="90" ht="15.75" customHeight="1">
      <c r="A90" s="20" t="s">
        <v>25</v>
      </c>
      <c r="B90" s="83"/>
      <c r="C90" s="83"/>
      <c r="D90" s="83"/>
      <c r="E90" s="80" t="s">
        <v>30</v>
      </c>
      <c r="F90" s="83"/>
      <c r="G90" s="83"/>
      <c r="H90" s="83"/>
      <c r="I90" s="80"/>
      <c r="J90" s="83"/>
      <c r="K90" s="83"/>
      <c r="L90" s="83"/>
      <c r="M90" s="83"/>
      <c r="N90" s="83"/>
      <c r="O90" s="83"/>
      <c r="P90" s="80" t="s">
        <v>43</v>
      </c>
      <c r="Q90" s="83"/>
      <c r="R90" s="16">
        <f t="shared" si="1"/>
        <v>0</v>
      </c>
      <c r="S90" s="16"/>
      <c r="T90" s="23">
        <f t="shared" si="3"/>
        <v>1</v>
      </c>
    </row>
    <row r="91" ht="15.75" customHeight="1">
      <c r="A91" s="20" t="s">
        <v>26</v>
      </c>
      <c r="B91" s="83"/>
      <c r="C91" s="83"/>
      <c r="D91" s="83"/>
      <c r="E91" s="83"/>
      <c r="F91" s="83"/>
      <c r="G91" s="83"/>
      <c r="H91" s="83"/>
      <c r="I91" s="80" t="s">
        <v>30</v>
      </c>
      <c r="J91" s="83"/>
      <c r="K91" s="83"/>
      <c r="L91" s="83"/>
      <c r="M91" s="83"/>
      <c r="N91" s="83"/>
      <c r="O91" s="83"/>
      <c r="P91" s="83"/>
      <c r="Q91" s="83"/>
      <c r="R91" s="16">
        <f t="shared" si="1"/>
        <v>0</v>
      </c>
      <c r="S91" s="16"/>
      <c r="T91" s="23">
        <f t="shared" si="3"/>
        <v>1</v>
      </c>
    </row>
    <row r="92" ht="15.75" customHeight="1">
      <c r="A92" s="20" t="s">
        <v>27</v>
      </c>
      <c r="B92" s="83"/>
      <c r="C92" s="83"/>
      <c r="D92" s="83"/>
      <c r="E92" s="83"/>
      <c r="F92" s="80"/>
      <c r="G92" s="83"/>
      <c r="H92" s="83"/>
      <c r="I92" s="83"/>
      <c r="J92" s="83"/>
      <c r="K92" s="80" t="s">
        <v>30</v>
      </c>
      <c r="L92" s="83"/>
      <c r="M92" s="83"/>
      <c r="N92" s="83"/>
      <c r="O92" s="83"/>
      <c r="P92" s="83"/>
      <c r="Q92" s="83"/>
      <c r="R92" s="16">
        <f t="shared" si="1"/>
        <v>0</v>
      </c>
      <c r="S92" s="16"/>
      <c r="T92" s="23">
        <f t="shared" si="3"/>
        <v>1</v>
      </c>
    </row>
    <row r="93" ht="15.75" customHeight="1">
      <c r="A93" s="20" t="s">
        <v>28</v>
      </c>
      <c r="B93" s="83"/>
      <c r="C93" s="83"/>
      <c r="D93" s="83"/>
      <c r="E93" s="83"/>
      <c r="F93" s="83"/>
      <c r="G93" s="83"/>
      <c r="H93" s="80"/>
      <c r="I93" s="83"/>
      <c r="J93" s="83"/>
      <c r="K93" s="83"/>
      <c r="L93" s="83"/>
      <c r="M93" s="83"/>
      <c r="N93" s="83"/>
      <c r="O93" s="83"/>
      <c r="P93" s="83"/>
      <c r="Q93" s="83"/>
      <c r="R93" s="16">
        <f t="shared" si="1"/>
        <v>0</v>
      </c>
      <c r="S93" s="16"/>
      <c r="T93" s="23">
        <f t="shared" si="3"/>
        <v>0</v>
      </c>
    </row>
    <row r="94" ht="15.75" customHeight="1">
      <c r="A94" s="18" t="s">
        <v>45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16">
        <f t="shared" si="1"/>
        <v>0</v>
      </c>
      <c r="S94" s="16"/>
      <c r="T94" s="23">
        <f t="shared" si="3"/>
        <v>0</v>
      </c>
    </row>
    <row r="95" ht="15.75" customHeight="1">
      <c r="A95" s="20" t="s">
        <v>24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16">
        <f t="shared" si="1"/>
        <v>0</v>
      </c>
      <c r="S95" s="16"/>
      <c r="T95" s="23">
        <f t="shared" si="3"/>
        <v>0</v>
      </c>
    </row>
    <row r="96" ht="15.75" customHeight="1">
      <c r="A96" s="20" t="s">
        <v>25</v>
      </c>
      <c r="B96" s="83"/>
      <c r="C96" s="83"/>
      <c r="D96" s="83"/>
      <c r="E96" s="83"/>
      <c r="F96" s="80" t="s">
        <v>30</v>
      </c>
      <c r="G96" s="83"/>
      <c r="H96" s="80"/>
      <c r="I96" s="83"/>
      <c r="J96" s="83"/>
      <c r="K96" s="83"/>
      <c r="L96" s="83"/>
      <c r="M96" s="83"/>
      <c r="N96" s="83"/>
      <c r="O96" s="83"/>
      <c r="P96" s="83"/>
      <c r="Q96" s="83"/>
      <c r="R96" s="16">
        <f t="shared" si="1"/>
        <v>0</v>
      </c>
      <c r="S96" s="16"/>
      <c r="T96" s="23">
        <f t="shared" si="3"/>
        <v>1</v>
      </c>
    </row>
    <row r="97" ht="15.75" customHeight="1">
      <c r="A97" s="20" t="s">
        <v>26</v>
      </c>
      <c r="B97" s="83"/>
      <c r="C97" s="83"/>
      <c r="D97" s="83"/>
      <c r="E97" s="83"/>
      <c r="F97" s="83"/>
      <c r="G97" s="83"/>
      <c r="H97" s="80" t="s">
        <v>30</v>
      </c>
      <c r="I97" s="83"/>
      <c r="J97" s="83"/>
      <c r="K97" s="83"/>
      <c r="L97" s="83"/>
      <c r="M97" s="83"/>
      <c r="N97" s="83"/>
      <c r="O97" s="83"/>
      <c r="P97" s="83"/>
      <c r="Q97" s="83"/>
      <c r="R97" s="16">
        <f t="shared" si="1"/>
        <v>0</v>
      </c>
      <c r="S97" s="16"/>
      <c r="T97" s="23">
        <f t="shared" si="3"/>
        <v>1</v>
      </c>
    </row>
    <row r="98" ht="15.75" customHeight="1">
      <c r="A98" s="20" t="s">
        <v>27</v>
      </c>
      <c r="B98" s="83"/>
      <c r="C98" s="80" t="s">
        <v>61</v>
      </c>
      <c r="D98" s="83"/>
      <c r="E98" s="83"/>
      <c r="F98" s="83"/>
      <c r="G98" s="83"/>
      <c r="H98" s="80"/>
      <c r="I98" s="83"/>
      <c r="J98" s="83"/>
      <c r="K98" s="83"/>
      <c r="L98" s="83"/>
      <c r="M98" s="83"/>
      <c r="N98" s="83"/>
      <c r="O98" s="83"/>
      <c r="P98" s="83"/>
      <c r="Q98" s="83"/>
      <c r="R98" s="16">
        <f t="shared" si="1"/>
        <v>0</v>
      </c>
      <c r="S98" s="16"/>
      <c r="T98" s="23">
        <f t="shared" si="3"/>
        <v>1</v>
      </c>
    </row>
    <row r="99" ht="15.75" customHeight="1">
      <c r="A99" s="20" t="s">
        <v>28</v>
      </c>
      <c r="B99" s="76"/>
      <c r="C99" s="76"/>
      <c r="D99" s="76"/>
      <c r="E99" s="76"/>
      <c r="F99" s="77"/>
      <c r="G99" s="77"/>
      <c r="H99" s="77"/>
      <c r="I99" s="83"/>
      <c r="J99" s="83"/>
      <c r="K99" s="83"/>
      <c r="L99" s="83"/>
      <c r="M99" s="83"/>
      <c r="N99" s="83"/>
      <c r="O99" s="83"/>
      <c r="P99" s="83"/>
      <c r="Q99" s="83"/>
      <c r="R99" s="16">
        <f t="shared" ref="R99:R100" si="5">COUNTIFS(A99:Q99,"Ф")</f>
        <v>0</v>
      </c>
      <c r="S99" s="16"/>
      <c r="T99" s="23">
        <f t="shared" si="3"/>
        <v>0</v>
      </c>
    </row>
    <row r="100" ht="15.75" customHeight="1">
      <c r="A100" s="1" t="s">
        <v>46</v>
      </c>
      <c r="B100" s="23">
        <f t="shared" ref="B100:Q100" si="4">COUNTA(B9:B99)</f>
        <v>4</v>
      </c>
      <c r="C100" s="23">
        <f t="shared" si="4"/>
        <v>7</v>
      </c>
      <c r="D100" s="23">
        <f t="shared" si="4"/>
        <v>1</v>
      </c>
      <c r="E100" s="23">
        <f t="shared" si="4"/>
        <v>1</v>
      </c>
      <c r="F100" s="23">
        <f t="shared" si="4"/>
        <v>5</v>
      </c>
      <c r="G100" s="23">
        <f t="shared" si="4"/>
        <v>0</v>
      </c>
      <c r="H100" s="23">
        <f t="shared" si="4"/>
        <v>3</v>
      </c>
      <c r="I100" s="23">
        <f t="shared" si="4"/>
        <v>4</v>
      </c>
      <c r="J100" s="23">
        <f t="shared" si="4"/>
        <v>2</v>
      </c>
      <c r="K100" s="23">
        <f t="shared" si="4"/>
        <v>6</v>
      </c>
      <c r="L100" s="23">
        <f t="shared" si="4"/>
        <v>4</v>
      </c>
      <c r="M100" s="23">
        <f t="shared" si="4"/>
        <v>3</v>
      </c>
      <c r="N100" s="23">
        <f t="shared" si="4"/>
        <v>2</v>
      </c>
      <c r="O100" s="23">
        <f t="shared" si="4"/>
        <v>0</v>
      </c>
      <c r="P100" s="23">
        <f t="shared" si="4"/>
        <v>1</v>
      </c>
      <c r="Q100" s="23">
        <f t="shared" si="4"/>
        <v>1</v>
      </c>
      <c r="R100" s="16">
        <f t="shared" si="5"/>
        <v>0</v>
      </c>
      <c r="S100" s="16"/>
      <c r="T100" s="23">
        <f t="shared" si="3"/>
        <v>0</v>
      </c>
    </row>
    <row r="101" ht="15.75" customHeight="1">
      <c r="A101" s="3" t="s">
        <v>47</v>
      </c>
      <c r="R101" s="23">
        <f>SUM(R9:R100)</f>
        <v>0</v>
      </c>
      <c r="S101" s="23"/>
      <c r="T101" s="23">
        <f>SUM(T9:T100)</f>
        <v>29</v>
      </c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  <row r="997" ht="15.75" customHeight="1">
      <c r="A997" s="3"/>
    </row>
    <row r="998" ht="15.75" customHeight="1">
      <c r="A998" s="3"/>
    </row>
    <row r="999" ht="15.75" customHeight="1">
      <c r="A999" s="3"/>
    </row>
    <row r="1000" ht="15.75" customHeight="1">
      <c r="A1000" s="3"/>
    </row>
    <row r="1001" ht="15.75" customHeight="1">
      <c r="A1001" s="3"/>
    </row>
    <row r="1002" ht="15.75" customHeight="1">
      <c r="A1002" s="3"/>
    </row>
    <row r="1003" ht="15.75" customHeight="1">
      <c r="A1003" s="3"/>
    </row>
    <row r="1004" ht="15.75" customHeight="1">
      <c r="A1004" s="3"/>
    </row>
    <row r="1005" ht="15.75" customHeight="1">
      <c r="A1005" s="3"/>
    </row>
    <row r="1006" ht="15.75" customHeight="1">
      <c r="A1006" s="3"/>
    </row>
    <row r="1007" ht="15.75" customHeight="1">
      <c r="A1007" s="3"/>
    </row>
    <row r="1008" ht="15.75" customHeight="1">
      <c r="A1008" s="3"/>
    </row>
    <row r="1009" ht="15.75" customHeight="1">
      <c r="A1009" s="3"/>
    </row>
    <row r="1010" ht="15.75" customHeight="1">
      <c r="A1010" s="3"/>
    </row>
    <row r="1011" ht="15.75" customHeight="1">
      <c r="A1011" s="3"/>
    </row>
    <row r="1012" ht="15.75" customHeight="1">
      <c r="A1012" s="3"/>
    </row>
    <row r="1013" ht="15.75" customHeight="1">
      <c r="A1013" s="3"/>
    </row>
    <row r="1014" ht="15.75" customHeight="1">
      <c r="A1014" s="3"/>
    </row>
    <row r="1015" ht="15.75" customHeight="1">
      <c r="A1015" s="3"/>
    </row>
    <row r="1016" ht="15.75" customHeight="1">
      <c r="A1016" s="3"/>
    </row>
    <row r="1017" ht="15.75" customHeight="1">
      <c r="A1017" s="3"/>
    </row>
    <row r="1018" ht="15.75" customHeight="1">
      <c r="A1018" s="3"/>
    </row>
    <row r="1019" ht="15.75" customHeight="1">
      <c r="A1019" s="3"/>
    </row>
    <row r="1020" ht="15.75" customHeight="1">
      <c r="A1020" s="3"/>
    </row>
    <row r="1021" ht="15.75" customHeight="1">
      <c r="A1021" s="3"/>
    </row>
    <row r="1022" ht="15.75" customHeight="1">
      <c r="A1022" s="3"/>
    </row>
    <row r="1023" ht="15.75" customHeight="1">
      <c r="A1023" s="3"/>
    </row>
    <row r="1024" ht="15.75" customHeight="1">
      <c r="A1024" s="3"/>
    </row>
    <row r="1025" ht="15.75" customHeight="1">
      <c r="A1025" s="3"/>
    </row>
    <row r="1026" ht="15.75" customHeight="1">
      <c r="A1026" s="3"/>
    </row>
    <row r="1027" ht="15.75" customHeight="1">
      <c r="A1027" s="3"/>
    </row>
    <row r="1028" ht="15.75" customHeight="1">
      <c r="A1028" s="3"/>
    </row>
    <row r="1029" ht="15.75" customHeight="1">
      <c r="A1029" s="3"/>
    </row>
    <row r="1030" ht="15.75" customHeight="1">
      <c r="A1030" s="3"/>
    </row>
    <row r="1031" ht="15.75" customHeight="1">
      <c r="A1031" s="3"/>
    </row>
    <row r="1032" ht="15.75" customHeight="1">
      <c r="A1032" s="3"/>
    </row>
    <row r="1033" ht="15.75" customHeight="1">
      <c r="A1033" s="3"/>
    </row>
    <row r="1034" ht="15.75" customHeight="1">
      <c r="A1034" s="3"/>
    </row>
    <row r="1035" ht="15.75" customHeight="1">
      <c r="A1035" s="3"/>
    </row>
    <row r="1036" ht="15.75" customHeight="1">
      <c r="A1036" s="3"/>
    </row>
    <row r="1037" ht="15.75" customHeight="1">
      <c r="A1037" s="3"/>
    </row>
    <row r="1038" ht="15.75" customHeight="1">
      <c r="A1038" s="3"/>
    </row>
    <row r="1039" ht="15.75" customHeight="1">
      <c r="A1039" s="3"/>
    </row>
    <row r="1040" ht="15.75" customHeight="1">
      <c r="A1040" s="3"/>
    </row>
    <row r="1041" ht="15.75" customHeight="1">
      <c r="A1041" s="3"/>
    </row>
    <row r="1042" ht="15.75" customHeight="1">
      <c r="A1042" s="3"/>
    </row>
    <row r="1043" ht="15.75" customHeight="1">
      <c r="A1043" s="3"/>
    </row>
    <row r="1044" ht="15.75" customHeight="1">
      <c r="A1044" s="3"/>
    </row>
    <row r="1045" ht="15.75" customHeight="1">
      <c r="A1045" s="3"/>
    </row>
    <row r="1046" ht="15.75" customHeight="1">
      <c r="A1046" s="3"/>
    </row>
    <row r="1047" ht="15.75" customHeight="1">
      <c r="A1047" s="3"/>
    </row>
    <row r="1048" ht="15.75" customHeight="1">
      <c r="A1048" s="3"/>
    </row>
    <row r="1049" ht="15.75" customHeight="1">
      <c r="A1049" s="3"/>
    </row>
    <row r="1050" ht="15.75" customHeight="1">
      <c r="A1050" s="3"/>
    </row>
    <row r="1051" ht="15.75" customHeight="1">
      <c r="A1051" s="3"/>
    </row>
    <row r="1052" ht="15.75" customHeight="1">
      <c r="A1052" s="3"/>
    </row>
    <row r="1053" ht="15.75" customHeight="1">
      <c r="A1053" s="3"/>
    </row>
    <row r="1054" ht="15.75" customHeight="1">
      <c r="A1054" s="3"/>
    </row>
    <row r="1055" ht="15.75" customHeight="1">
      <c r="A1055" s="3"/>
    </row>
    <row r="1056" ht="15.75" customHeight="1">
      <c r="A1056" s="3"/>
    </row>
    <row r="1057" ht="15.75" customHeight="1">
      <c r="A1057" s="3"/>
    </row>
    <row r="1058" ht="15.75" customHeight="1">
      <c r="A1058" s="3"/>
    </row>
    <row r="1059" ht="15.75" customHeight="1">
      <c r="A1059" s="3"/>
    </row>
    <row r="1060" ht="15.75" customHeight="1">
      <c r="A1060" s="3"/>
    </row>
    <row r="1061" ht="15.75" customHeight="1">
      <c r="A1061" s="3"/>
    </row>
    <row r="1062" ht="15.75" customHeight="1">
      <c r="A1062" s="3"/>
    </row>
    <row r="1063" ht="15.75" customHeight="1">
      <c r="A1063" s="3"/>
    </row>
    <row r="1064" ht="15.75" customHeight="1">
      <c r="A1064" s="3"/>
    </row>
    <row r="1065" ht="15.75" customHeight="1">
      <c r="A1065" s="3"/>
    </row>
    <row r="1066" ht="15.75" customHeight="1">
      <c r="A1066" s="3"/>
    </row>
    <row r="1067" ht="15.75" customHeight="1">
      <c r="A1067" s="3"/>
    </row>
    <row r="1068" ht="15.75" customHeight="1">
      <c r="A1068" s="3"/>
    </row>
    <row r="1069" ht="15.75" customHeight="1">
      <c r="A1069" s="3"/>
    </row>
    <row r="1070" ht="15.75" customHeight="1">
      <c r="A1070" s="3"/>
    </row>
    <row r="1071" ht="15.75" customHeight="1">
      <c r="A1071" s="3"/>
    </row>
    <row r="1072" ht="15.75" customHeight="1">
      <c r="A1072" s="3"/>
    </row>
    <row r="1073" ht="15.75" customHeight="1">
      <c r="A1073" s="3"/>
    </row>
    <row r="1074" ht="15.75" customHeight="1">
      <c r="A1074" s="3"/>
    </row>
    <row r="1075" ht="15.75" customHeight="1">
      <c r="A1075" s="3"/>
    </row>
    <row r="1076" ht="15.75" customHeight="1">
      <c r="A1076" s="3"/>
    </row>
    <row r="1077" ht="15.75" customHeight="1">
      <c r="A1077" s="3"/>
    </row>
    <row r="1078" ht="15.75" customHeight="1">
      <c r="A1078" s="3"/>
    </row>
    <row r="1079" ht="15.75" customHeight="1">
      <c r="A1079" s="3"/>
    </row>
    <row r="1080" ht="15.75" customHeight="1">
      <c r="A1080" s="3"/>
    </row>
    <row r="1081" ht="15.75" customHeight="1">
      <c r="A1081" s="3"/>
    </row>
    <row r="1082" ht="15.75" customHeight="1">
      <c r="A1082" s="3"/>
    </row>
    <row r="1083" ht="15.75" customHeight="1">
      <c r="A1083" s="3"/>
    </row>
    <row r="1084" ht="15.75" customHeight="1">
      <c r="A1084" s="3"/>
    </row>
    <row r="1085" ht="15.75" customHeight="1">
      <c r="A1085" s="3"/>
    </row>
    <row r="1086" ht="15.75" customHeight="1">
      <c r="A1086" s="3"/>
    </row>
    <row r="1087" ht="15.75" customHeight="1">
      <c r="A1087" s="3"/>
    </row>
    <row r="1088" ht="15.75" customHeight="1">
      <c r="A1088" s="3"/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</row>
    <row r="1982" ht="15.75" customHeight="1">
      <c r="A1982" s="3"/>
    </row>
    <row r="1983" ht="15.75" customHeight="1">
      <c r="A1983" s="3"/>
    </row>
    <row r="1984" ht="15.75" customHeight="1">
      <c r="A1984" s="3"/>
    </row>
    <row r="1985" ht="15.75" customHeight="1">
      <c r="A1985" s="3"/>
    </row>
    <row r="1986" ht="15.75" customHeight="1">
      <c r="A1986" s="3"/>
    </row>
    <row r="1987" ht="15.75" customHeight="1">
      <c r="A1987" s="3"/>
    </row>
    <row r="1988" ht="15.75" customHeight="1">
      <c r="A1988" s="3"/>
    </row>
    <row r="1989" ht="15.75" customHeight="1">
      <c r="A1989" s="3"/>
    </row>
    <row r="1990" ht="15.75" customHeight="1">
      <c r="A1990" s="3"/>
    </row>
    <row r="1991" ht="15.75" customHeight="1">
      <c r="A1991" s="3"/>
    </row>
    <row r="1992" ht="15.75" customHeight="1">
      <c r="A1992" s="3"/>
    </row>
    <row r="1993" ht="15.75" customHeight="1">
      <c r="A1993" s="3"/>
    </row>
    <row r="1994" ht="15.75" customHeight="1">
      <c r="A1994" s="3"/>
    </row>
    <row r="1995" ht="15.75" customHeight="1">
      <c r="A1995" s="3"/>
    </row>
    <row r="1996" ht="15.75" customHeight="1">
      <c r="A1996" s="3"/>
    </row>
    <row r="1997" ht="15.75" customHeight="1">
      <c r="A1997" s="3"/>
    </row>
    <row r="1998" ht="15.75" customHeight="1">
      <c r="A1998" s="3"/>
    </row>
    <row r="1999" ht="15.75" customHeight="1">
      <c r="A1999" s="3"/>
    </row>
    <row r="2000" ht="15.75" customHeight="1">
      <c r="A2000" s="3"/>
    </row>
    <row r="2001" ht="15.75" customHeight="1">
      <c r="A2001" s="3"/>
    </row>
    <row r="2002" ht="15.75" customHeight="1">
      <c r="A2002" s="3"/>
    </row>
    <row r="2003" ht="15.75" customHeight="1">
      <c r="A2003" s="3"/>
    </row>
    <row r="2004" ht="15.75" customHeight="1">
      <c r="A2004" s="3"/>
    </row>
    <row r="2005" ht="15.75" customHeight="1">
      <c r="A2005" s="3"/>
    </row>
    <row r="2006" ht="15.75" customHeight="1">
      <c r="A2006" s="3"/>
    </row>
    <row r="2007" ht="15.75" customHeight="1">
      <c r="A2007" s="3"/>
    </row>
    <row r="2008" ht="15.75" customHeight="1">
      <c r="A2008" s="3"/>
    </row>
    <row r="2009" ht="15.75" customHeight="1">
      <c r="A2009" s="3"/>
    </row>
    <row r="2010" ht="15.75" customHeight="1">
      <c r="A2010" s="3"/>
    </row>
    <row r="2011" ht="15.75" customHeight="1">
      <c r="A2011" s="3"/>
    </row>
    <row r="2012" ht="15.75" customHeight="1">
      <c r="A2012" s="3"/>
    </row>
    <row r="2013" ht="15.75" customHeight="1">
      <c r="A2013" s="3"/>
    </row>
    <row r="2014" ht="15.75" customHeight="1">
      <c r="A2014" s="3"/>
    </row>
    <row r="2015" ht="15.75" customHeight="1">
      <c r="A2015" s="3"/>
    </row>
    <row r="2016" ht="15.75" customHeight="1">
      <c r="A2016" s="3"/>
    </row>
    <row r="2017" ht="15.75" customHeight="1">
      <c r="A2017" s="3"/>
    </row>
    <row r="2018" ht="15.75" customHeight="1">
      <c r="A2018" s="3"/>
    </row>
    <row r="2019" ht="15.75" customHeight="1">
      <c r="A2019" s="3"/>
    </row>
    <row r="2020" ht="15.75" customHeight="1">
      <c r="A2020" s="3"/>
    </row>
    <row r="2021" ht="15.75" customHeight="1">
      <c r="A2021" s="3"/>
    </row>
    <row r="2022" ht="15.75" customHeight="1">
      <c r="A2022" s="3"/>
    </row>
    <row r="2023" ht="15.75" customHeight="1">
      <c r="A2023" s="3"/>
    </row>
    <row r="2024" ht="15.75" customHeight="1">
      <c r="A2024" s="3"/>
    </row>
    <row r="2025" ht="15.75" customHeight="1">
      <c r="A2025" s="3"/>
    </row>
    <row r="2026" ht="15.75" customHeight="1">
      <c r="A2026" s="3"/>
    </row>
    <row r="2027" ht="15.75" customHeight="1">
      <c r="A2027" s="3"/>
    </row>
    <row r="2028" ht="15.75" customHeight="1">
      <c r="A2028" s="3"/>
    </row>
    <row r="2029" ht="15.75" customHeight="1">
      <c r="A2029" s="3"/>
    </row>
    <row r="2030" ht="15.75" customHeight="1">
      <c r="A2030" s="3"/>
    </row>
    <row r="2031" ht="15.75" customHeight="1">
      <c r="A2031" s="3"/>
    </row>
    <row r="2032" ht="15.75" customHeight="1">
      <c r="A2032" s="3"/>
    </row>
    <row r="2033" ht="15.75" customHeight="1">
      <c r="A2033" s="3"/>
    </row>
    <row r="2034" ht="15.75" customHeight="1">
      <c r="A2034" s="3"/>
    </row>
    <row r="2035" ht="15.75" customHeight="1">
      <c r="A2035" s="3"/>
    </row>
    <row r="2036" ht="15.75" customHeight="1">
      <c r="A2036" s="3"/>
    </row>
    <row r="2037" ht="15.75" customHeight="1">
      <c r="A2037" s="3"/>
    </row>
    <row r="2038" ht="15.75" customHeight="1">
      <c r="A2038" s="3"/>
    </row>
    <row r="2039" ht="15.75" customHeight="1">
      <c r="A2039" s="3"/>
    </row>
    <row r="2040" ht="15.75" customHeight="1">
      <c r="A2040" s="3"/>
    </row>
    <row r="2041" ht="15.75" customHeight="1">
      <c r="A2041" s="3"/>
    </row>
    <row r="2042" ht="15.75" customHeight="1">
      <c r="A2042" s="3"/>
    </row>
    <row r="2043" ht="15.75" customHeight="1">
      <c r="A2043" s="3"/>
    </row>
    <row r="2044" ht="15.75" customHeight="1">
      <c r="A2044" s="3"/>
    </row>
    <row r="2045" ht="15.75" customHeight="1">
      <c r="A2045" s="3"/>
    </row>
    <row r="2046" ht="15.75" customHeight="1">
      <c r="A2046" s="3"/>
    </row>
    <row r="2047" ht="15.75" customHeight="1">
      <c r="A2047" s="3"/>
    </row>
    <row r="2048" ht="15.75" customHeight="1">
      <c r="A2048" s="3"/>
    </row>
    <row r="2049" ht="15.75" customHeight="1">
      <c r="A2049" s="3"/>
    </row>
    <row r="2050" ht="15.75" customHeight="1">
      <c r="A2050" s="3"/>
    </row>
    <row r="2051" ht="15.75" customHeight="1">
      <c r="A2051" s="3"/>
    </row>
    <row r="2052" ht="15.75" customHeight="1">
      <c r="A2052" s="3"/>
    </row>
    <row r="2053" ht="15.75" customHeight="1">
      <c r="A2053" s="3"/>
    </row>
    <row r="2054" ht="15.75" customHeight="1">
      <c r="A2054" s="3"/>
    </row>
    <row r="2055" ht="15.75" customHeight="1">
      <c r="A2055" s="3"/>
    </row>
    <row r="2056" ht="15.75" customHeight="1">
      <c r="A2056" s="3"/>
    </row>
    <row r="2057" ht="15.75" customHeight="1">
      <c r="A2057" s="3"/>
    </row>
    <row r="2058" ht="15.75" customHeight="1">
      <c r="A2058" s="3"/>
    </row>
    <row r="2059" ht="15.75" customHeight="1">
      <c r="A2059" s="3"/>
    </row>
    <row r="2060" ht="15.75" customHeight="1">
      <c r="A2060" s="3"/>
    </row>
    <row r="2061" ht="15.75" customHeight="1">
      <c r="A2061" s="3"/>
    </row>
    <row r="2062" ht="15.75" customHeight="1">
      <c r="A2062" s="3"/>
    </row>
    <row r="2063" ht="15.75" customHeight="1">
      <c r="A2063" s="3"/>
    </row>
    <row r="2064" ht="15.75" customHeight="1">
      <c r="A2064" s="3"/>
    </row>
    <row r="2065" ht="15.75" customHeight="1">
      <c r="A2065" s="3"/>
    </row>
    <row r="2066" ht="15.75" customHeight="1">
      <c r="A2066" s="3"/>
    </row>
    <row r="2067" ht="15.75" customHeight="1">
      <c r="A2067" s="3"/>
    </row>
    <row r="2068" ht="15.75" customHeight="1">
      <c r="A2068" s="3"/>
    </row>
    <row r="2069" ht="15.75" customHeight="1">
      <c r="A2069" s="3"/>
    </row>
    <row r="2070" ht="15.75" customHeight="1">
      <c r="A2070" s="3"/>
    </row>
    <row r="2071" ht="15.75" customHeight="1">
      <c r="A2071" s="3"/>
    </row>
    <row r="2072" ht="15.75" customHeight="1">
      <c r="A2072" s="3"/>
    </row>
    <row r="2073" ht="15.75" customHeight="1">
      <c r="A2073" s="3"/>
    </row>
    <row r="2074" ht="15.75" customHeight="1">
      <c r="A2074" s="3"/>
    </row>
    <row r="2075" ht="15.75" customHeight="1">
      <c r="A2075" s="3"/>
    </row>
    <row r="2076" ht="15.75" customHeight="1">
      <c r="A2076" s="3"/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0" width="8.71"/>
  </cols>
  <sheetData>
    <row r="1">
      <c r="A1" s="1" t="s">
        <v>108</v>
      </c>
      <c r="L1" s="2" t="s">
        <v>1</v>
      </c>
    </row>
    <row r="2">
      <c r="A2" s="3"/>
      <c r="L2" s="2" t="s">
        <v>2</v>
      </c>
    </row>
    <row r="3">
      <c r="A3" s="3"/>
      <c r="L3" s="2" t="s">
        <v>3</v>
      </c>
    </row>
    <row r="4">
      <c r="A4" s="3"/>
      <c r="L4" s="28" t="s">
        <v>52</v>
      </c>
    </row>
    <row r="5">
      <c r="A5" s="6" t="s">
        <v>5</v>
      </c>
      <c r="B5" s="7"/>
      <c r="C5" s="7"/>
      <c r="D5" s="7"/>
      <c r="E5" s="7"/>
      <c r="F5" s="7"/>
    </row>
    <row r="6" ht="77.25" customHeight="1">
      <c r="A6" s="8" t="s">
        <v>6</v>
      </c>
      <c r="B6" s="9" t="s">
        <v>7</v>
      </c>
      <c r="C6" s="9" t="s">
        <v>8</v>
      </c>
      <c r="D6" s="31" t="s">
        <v>57</v>
      </c>
      <c r="E6" s="9" t="s">
        <v>75</v>
      </c>
      <c r="F6" s="9" t="s">
        <v>59</v>
      </c>
      <c r="G6" s="10" t="s">
        <v>101</v>
      </c>
      <c r="H6" s="10" t="s">
        <v>76</v>
      </c>
      <c r="I6" s="10" t="s">
        <v>77</v>
      </c>
      <c r="J6" s="10" t="s">
        <v>11</v>
      </c>
      <c r="K6" s="10" t="s">
        <v>78</v>
      </c>
      <c r="L6" s="10" t="s">
        <v>94</v>
      </c>
      <c r="M6" s="10" t="s">
        <v>95</v>
      </c>
      <c r="N6" s="10" t="s">
        <v>102</v>
      </c>
      <c r="O6" s="10" t="s">
        <v>96</v>
      </c>
      <c r="P6" s="75" t="s">
        <v>106</v>
      </c>
      <c r="Q6" s="13" t="s">
        <v>18</v>
      </c>
      <c r="R6" s="13" t="s">
        <v>19</v>
      </c>
      <c r="S6" s="13" t="s">
        <v>20</v>
      </c>
      <c r="T6" s="13" t="s">
        <v>21</v>
      </c>
    </row>
    <row r="7">
      <c r="A7" s="15" t="s">
        <v>22</v>
      </c>
      <c r="B7" s="76"/>
      <c r="C7" s="76"/>
      <c r="D7" s="76"/>
      <c r="E7" s="76"/>
      <c r="F7" s="77"/>
      <c r="G7" s="77"/>
      <c r="H7" s="77"/>
      <c r="I7" s="77"/>
      <c r="J7" s="76"/>
      <c r="K7" s="76"/>
      <c r="L7" s="76"/>
      <c r="M7" s="76"/>
      <c r="N7" s="76"/>
      <c r="O7" s="76"/>
      <c r="P7" s="76"/>
      <c r="Q7" s="76"/>
      <c r="R7" s="17"/>
      <c r="S7" s="17"/>
      <c r="T7" s="17"/>
    </row>
    <row r="8">
      <c r="A8" s="18" t="s">
        <v>23</v>
      </c>
      <c r="B8" s="76"/>
      <c r="C8" s="76"/>
      <c r="D8" s="76"/>
      <c r="E8" s="76"/>
      <c r="F8" s="76"/>
      <c r="G8" s="76"/>
      <c r="H8" s="76"/>
      <c r="I8" s="77"/>
      <c r="J8" s="76"/>
      <c r="K8" s="76"/>
      <c r="L8" s="76"/>
      <c r="M8" s="76"/>
      <c r="N8" s="78" t="s">
        <v>61</v>
      </c>
      <c r="O8" s="76"/>
      <c r="P8" s="76"/>
      <c r="Q8" s="76"/>
      <c r="R8" s="16"/>
      <c r="S8" s="16"/>
      <c r="T8" s="16"/>
    </row>
    <row r="9">
      <c r="A9" s="20" t="s">
        <v>24</v>
      </c>
      <c r="B9" s="79"/>
      <c r="C9" s="76"/>
      <c r="D9" s="76"/>
      <c r="E9" s="76"/>
      <c r="F9" s="76"/>
      <c r="G9" s="76"/>
      <c r="H9" s="78"/>
      <c r="I9" s="80"/>
      <c r="J9" s="78"/>
      <c r="K9" s="76"/>
      <c r="L9" s="76"/>
      <c r="M9" s="76"/>
      <c r="N9" s="76"/>
      <c r="O9" s="76"/>
      <c r="P9" s="78"/>
      <c r="Q9" s="76"/>
      <c r="R9" s="56">
        <f t="shared" ref="R9:R99" si="1">COUNTIFS(A9:Q9,"Ф")</f>
        <v>0</v>
      </c>
      <c r="S9" s="16"/>
      <c r="T9" s="23">
        <f t="shared" ref="T9:T83" si="2">COUNTIFS(A9:Q9,"у")</f>
        <v>0</v>
      </c>
    </row>
    <row r="10">
      <c r="A10" s="20" t="s">
        <v>25</v>
      </c>
      <c r="B10" s="79"/>
      <c r="C10" s="76"/>
      <c r="D10" s="76"/>
      <c r="E10" s="76"/>
      <c r="F10" s="76"/>
      <c r="G10" s="76"/>
      <c r="H10" s="78" t="s">
        <v>30</v>
      </c>
      <c r="I10" s="77"/>
      <c r="J10" s="78" t="s">
        <v>61</v>
      </c>
      <c r="K10" s="76"/>
      <c r="L10" s="76"/>
      <c r="M10" s="76"/>
      <c r="N10" s="78"/>
      <c r="O10" s="76"/>
      <c r="P10" s="76"/>
      <c r="Q10" s="76"/>
      <c r="R10" s="56">
        <f t="shared" si="1"/>
        <v>0</v>
      </c>
      <c r="S10" s="16"/>
      <c r="T10" s="23">
        <f t="shared" si="2"/>
        <v>2</v>
      </c>
    </row>
    <row r="11">
      <c r="A11" s="20" t="s">
        <v>26</v>
      </c>
      <c r="B11" s="79"/>
      <c r="C11" s="78" t="s">
        <v>61</v>
      </c>
      <c r="D11" s="76"/>
      <c r="E11" s="76"/>
      <c r="F11" s="76"/>
      <c r="G11" s="76"/>
      <c r="H11" s="78"/>
      <c r="I11" s="77"/>
      <c r="J11" s="76"/>
      <c r="K11" s="76"/>
      <c r="L11" s="76"/>
      <c r="M11" s="78"/>
      <c r="N11" s="76"/>
      <c r="O11" s="76"/>
      <c r="P11" s="76"/>
      <c r="Q11" s="76"/>
      <c r="R11" s="56">
        <f t="shared" si="1"/>
        <v>0</v>
      </c>
      <c r="S11" s="16"/>
      <c r="T11" s="23">
        <f t="shared" si="2"/>
        <v>1</v>
      </c>
    </row>
    <row r="12">
      <c r="A12" s="20" t="s">
        <v>27</v>
      </c>
      <c r="B12" s="79"/>
      <c r="C12" s="76"/>
      <c r="D12" s="76"/>
      <c r="E12" s="76"/>
      <c r="F12" s="76"/>
      <c r="G12" s="76"/>
      <c r="H12" s="76"/>
      <c r="I12" s="77"/>
      <c r="J12" s="76"/>
      <c r="K12" s="78" t="s">
        <v>30</v>
      </c>
      <c r="L12" s="76"/>
      <c r="M12" s="76"/>
      <c r="N12" s="76"/>
      <c r="O12" s="76"/>
      <c r="P12" s="76"/>
      <c r="Q12" s="76"/>
      <c r="R12" s="56">
        <f t="shared" si="1"/>
        <v>0</v>
      </c>
      <c r="S12" s="16"/>
      <c r="T12" s="23">
        <f t="shared" si="2"/>
        <v>1</v>
      </c>
    </row>
    <row r="13">
      <c r="A13" s="20" t="s">
        <v>28</v>
      </c>
      <c r="B13" s="79"/>
      <c r="C13" s="76"/>
      <c r="D13" s="76"/>
      <c r="E13" s="76"/>
      <c r="F13" s="76"/>
      <c r="G13" s="76"/>
      <c r="H13" s="78"/>
      <c r="I13" s="77"/>
      <c r="J13" s="76"/>
      <c r="K13" s="76"/>
      <c r="L13" s="76"/>
      <c r="M13" s="78" t="s">
        <v>30</v>
      </c>
      <c r="N13" s="76"/>
      <c r="O13" s="76"/>
      <c r="P13" s="76"/>
      <c r="Q13" s="76"/>
      <c r="R13" s="56">
        <f t="shared" si="1"/>
        <v>0</v>
      </c>
      <c r="S13" s="16"/>
      <c r="T13" s="23">
        <f t="shared" si="2"/>
        <v>1</v>
      </c>
    </row>
    <row r="14">
      <c r="A14" s="18" t="s">
        <v>29</v>
      </c>
      <c r="B14" s="79"/>
      <c r="C14" s="76"/>
      <c r="D14" s="76"/>
      <c r="E14" s="76"/>
      <c r="F14" s="76"/>
      <c r="G14" s="76"/>
      <c r="H14" s="76"/>
      <c r="I14" s="77"/>
      <c r="J14" s="76"/>
      <c r="K14" s="76"/>
      <c r="L14" s="76"/>
      <c r="M14" s="76"/>
      <c r="N14" s="76"/>
      <c r="O14" s="76"/>
      <c r="P14" s="76"/>
      <c r="Q14" s="76"/>
      <c r="R14" s="56">
        <f t="shared" si="1"/>
        <v>0</v>
      </c>
      <c r="S14" s="16"/>
      <c r="T14" s="23">
        <f t="shared" si="2"/>
        <v>0</v>
      </c>
    </row>
    <row r="15">
      <c r="A15" s="20" t="s">
        <v>24</v>
      </c>
      <c r="B15" s="79"/>
      <c r="C15" s="76"/>
      <c r="D15" s="76"/>
      <c r="E15" s="76"/>
      <c r="F15" s="76"/>
      <c r="G15" s="76"/>
      <c r="H15" s="76"/>
      <c r="I15" s="77"/>
      <c r="J15" s="76"/>
      <c r="K15" s="76"/>
      <c r="L15" s="76"/>
      <c r="M15" s="76"/>
      <c r="N15" s="76"/>
      <c r="O15" s="76"/>
      <c r="P15" s="76"/>
      <c r="Q15" s="76"/>
      <c r="R15" s="56">
        <f t="shared" si="1"/>
        <v>0</v>
      </c>
      <c r="S15" s="16"/>
      <c r="T15" s="23">
        <f t="shared" si="2"/>
        <v>0</v>
      </c>
    </row>
    <row r="16">
      <c r="A16" s="20" t="s">
        <v>25</v>
      </c>
      <c r="B16" s="79"/>
      <c r="C16" s="76"/>
      <c r="D16" s="76"/>
      <c r="E16" s="76"/>
      <c r="F16" s="76"/>
      <c r="G16" s="76"/>
      <c r="H16" s="78"/>
      <c r="I16" s="80" t="s">
        <v>43</v>
      </c>
      <c r="J16" s="76"/>
      <c r="K16" s="76"/>
      <c r="L16" s="76"/>
      <c r="M16" s="76"/>
      <c r="N16" s="76"/>
      <c r="O16" s="76"/>
      <c r="P16" s="78"/>
      <c r="Q16" s="76"/>
      <c r="R16" s="56">
        <f t="shared" si="1"/>
        <v>0</v>
      </c>
      <c r="S16" s="16"/>
      <c r="T16" s="23">
        <f t="shared" si="2"/>
        <v>0</v>
      </c>
    </row>
    <row r="17">
      <c r="A17" s="20" t="s">
        <v>26</v>
      </c>
      <c r="B17" s="81" t="s">
        <v>43</v>
      </c>
      <c r="C17" s="76"/>
      <c r="D17" s="76"/>
      <c r="E17" s="76"/>
      <c r="F17" s="76"/>
      <c r="G17" s="76"/>
      <c r="H17" s="76"/>
      <c r="I17" s="80"/>
      <c r="J17" s="76"/>
      <c r="K17" s="76"/>
      <c r="L17" s="76"/>
      <c r="M17" s="76"/>
      <c r="N17" s="76"/>
      <c r="O17" s="76"/>
      <c r="P17" s="76"/>
      <c r="Q17" s="76"/>
      <c r="R17" s="56">
        <f t="shared" si="1"/>
        <v>0</v>
      </c>
      <c r="S17" s="16"/>
      <c r="T17" s="23">
        <f t="shared" si="2"/>
        <v>0</v>
      </c>
    </row>
    <row r="18">
      <c r="A18" s="20" t="s">
        <v>27</v>
      </c>
      <c r="B18" s="79"/>
      <c r="C18" s="76"/>
      <c r="D18" s="76"/>
      <c r="E18" s="76"/>
      <c r="F18" s="78" t="s">
        <v>61</v>
      </c>
      <c r="G18" s="76"/>
      <c r="H18" s="78"/>
      <c r="I18" s="77"/>
      <c r="J18" s="76"/>
      <c r="K18" s="78"/>
      <c r="L18" s="76"/>
      <c r="M18" s="76"/>
      <c r="N18" s="76"/>
      <c r="O18" s="76"/>
      <c r="P18" s="76"/>
      <c r="Q18" s="76"/>
      <c r="R18" s="56">
        <f t="shared" si="1"/>
        <v>0</v>
      </c>
      <c r="S18" s="16"/>
      <c r="T18" s="23">
        <f t="shared" si="2"/>
        <v>1</v>
      </c>
    </row>
    <row r="19">
      <c r="A19" s="20" t="s">
        <v>28</v>
      </c>
      <c r="B19" s="79"/>
      <c r="C19" s="76"/>
      <c r="D19" s="76"/>
      <c r="E19" s="76"/>
      <c r="F19" s="76"/>
      <c r="G19" s="76"/>
      <c r="H19" s="76"/>
      <c r="I19" s="77"/>
      <c r="J19" s="78"/>
      <c r="K19" s="76"/>
      <c r="L19" s="76"/>
      <c r="M19" s="76"/>
      <c r="N19" s="76"/>
      <c r="O19" s="76"/>
      <c r="P19" s="78"/>
      <c r="Q19" s="76"/>
      <c r="R19" s="56">
        <f t="shared" si="1"/>
        <v>0</v>
      </c>
      <c r="S19" s="16"/>
      <c r="T19" s="23">
        <f t="shared" si="2"/>
        <v>0</v>
      </c>
    </row>
    <row r="20">
      <c r="A20" s="18" t="s">
        <v>31</v>
      </c>
      <c r="B20" s="79"/>
      <c r="C20" s="76"/>
      <c r="D20" s="76"/>
      <c r="E20" s="76"/>
      <c r="F20" s="76"/>
      <c r="G20" s="76"/>
      <c r="H20" s="76"/>
      <c r="I20" s="77"/>
      <c r="J20" s="76"/>
      <c r="K20" s="76"/>
      <c r="L20" s="76"/>
      <c r="M20" s="76"/>
      <c r="N20" s="76"/>
      <c r="O20" s="76"/>
      <c r="P20" s="76"/>
      <c r="Q20" s="76"/>
      <c r="R20" s="56">
        <f t="shared" si="1"/>
        <v>0</v>
      </c>
      <c r="S20" s="16"/>
      <c r="T20" s="23">
        <f t="shared" si="2"/>
        <v>0</v>
      </c>
    </row>
    <row r="21" ht="15.75" customHeight="1">
      <c r="A21" s="24" t="s">
        <v>24</v>
      </c>
      <c r="B21" s="79"/>
      <c r="C21" s="76"/>
      <c r="D21" s="76"/>
      <c r="E21" s="76"/>
      <c r="F21" s="76"/>
      <c r="G21" s="76"/>
      <c r="H21" s="76"/>
      <c r="I21" s="77"/>
      <c r="J21" s="78"/>
      <c r="K21" s="76"/>
      <c r="L21" s="76"/>
      <c r="M21" s="76"/>
      <c r="N21" s="76"/>
      <c r="O21" s="76"/>
      <c r="P21" s="78"/>
      <c r="Q21" s="76"/>
      <c r="R21" s="56">
        <f t="shared" si="1"/>
        <v>0</v>
      </c>
      <c r="S21" s="16"/>
      <c r="T21" s="23">
        <f t="shared" si="2"/>
        <v>0</v>
      </c>
    </row>
    <row r="22" ht="15.75" customHeight="1">
      <c r="A22" s="20" t="s">
        <v>25</v>
      </c>
      <c r="B22" s="79"/>
      <c r="C22" s="76"/>
      <c r="D22" s="76"/>
      <c r="E22" s="76"/>
      <c r="F22" s="76"/>
      <c r="G22" s="76"/>
      <c r="H22" s="78"/>
      <c r="I22" s="80"/>
      <c r="J22" s="76"/>
      <c r="K22" s="76"/>
      <c r="L22" s="78"/>
      <c r="M22" s="76"/>
      <c r="N22" s="76"/>
      <c r="O22" s="76"/>
      <c r="P22" s="76"/>
      <c r="Q22" s="76"/>
      <c r="R22" s="56">
        <f t="shared" si="1"/>
        <v>0</v>
      </c>
      <c r="S22" s="16"/>
      <c r="T22" s="23">
        <f t="shared" si="2"/>
        <v>0</v>
      </c>
    </row>
    <row r="23" ht="15.75" customHeight="1">
      <c r="A23" s="20" t="s">
        <v>26</v>
      </c>
      <c r="B23" s="79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6"/>
      <c r="N23" s="76"/>
      <c r="O23" s="76"/>
      <c r="P23" s="76"/>
      <c r="Q23" s="76"/>
      <c r="R23" s="56">
        <f t="shared" si="1"/>
        <v>0</v>
      </c>
      <c r="S23" s="16"/>
      <c r="T23" s="23">
        <f t="shared" si="2"/>
        <v>0</v>
      </c>
    </row>
    <row r="24" ht="15.75" customHeight="1">
      <c r="A24" s="20" t="s">
        <v>27</v>
      </c>
      <c r="B24" s="79"/>
      <c r="C24" s="76"/>
      <c r="D24" s="76"/>
      <c r="E24" s="76"/>
      <c r="F24" s="76"/>
      <c r="G24" s="76"/>
      <c r="H24" s="76"/>
      <c r="I24" s="77"/>
      <c r="J24" s="76"/>
      <c r="K24" s="78" t="s">
        <v>30</v>
      </c>
      <c r="L24" s="76"/>
      <c r="M24" s="76"/>
      <c r="N24" s="76"/>
      <c r="O24" s="76"/>
      <c r="P24" s="76"/>
      <c r="Q24" s="76"/>
      <c r="R24" s="56">
        <f t="shared" si="1"/>
        <v>0</v>
      </c>
      <c r="S24" s="16"/>
      <c r="T24" s="23">
        <f t="shared" si="2"/>
        <v>1</v>
      </c>
    </row>
    <row r="25" ht="15.75" customHeight="1">
      <c r="A25" s="20" t="s">
        <v>28</v>
      </c>
      <c r="B25" s="79"/>
      <c r="C25" s="76"/>
      <c r="D25" s="76"/>
      <c r="E25" s="76"/>
      <c r="F25" s="76"/>
      <c r="G25" s="76"/>
      <c r="H25" s="78"/>
      <c r="I25" s="77"/>
      <c r="J25" s="78"/>
      <c r="K25" s="76"/>
      <c r="L25" s="76"/>
      <c r="M25" s="76"/>
      <c r="N25" s="76"/>
      <c r="O25" s="76"/>
      <c r="P25" s="76"/>
      <c r="Q25" s="76"/>
      <c r="R25" s="56">
        <f t="shared" si="1"/>
        <v>0</v>
      </c>
      <c r="S25" s="16"/>
      <c r="T25" s="23">
        <f t="shared" si="2"/>
        <v>0</v>
      </c>
    </row>
    <row r="26" ht="15.75" customHeight="1">
      <c r="A26" s="18" t="s">
        <v>32</v>
      </c>
      <c r="B26" s="79"/>
      <c r="C26" s="76"/>
      <c r="D26" s="76"/>
      <c r="E26" s="76"/>
      <c r="F26" s="76"/>
      <c r="G26" s="76"/>
      <c r="H26" s="76"/>
      <c r="I26" s="77"/>
      <c r="J26" s="76"/>
      <c r="K26" s="76"/>
      <c r="L26" s="76"/>
      <c r="M26" s="76"/>
      <c r="N26" s="76"/>
      <c r="O26" s="76"/>
      <c r="P26" s="76"/>
      <c r="Q26" s="76"/>
      <c r="R26" s="56">
        <f t="shared" si="1"/>
        <v>0</v>
      </c>
      <c r="S26" s="16"/>
      <c r="T26" s="23">
        <f t="shared" si="2"/>
        <v>0</v>
      </c>
    </row>
    <row r="27" ht="15.75" customHeight="1">
      <c r="A27" s="20" t="s">
        <v>24</v>
      </c>
      <c r="B27" s="79"/>
      <c r="C27" s="76"/>
      <c r="D27" s="76"/>
      <c r="E27" s="76"/>
      <c r="F27" s="76"/>
      <c r="G27" s="76"/>
      <c r="H27" s="76"/>
      <c r="I27" s="77"/>
      <c r="J27" s="76"/>
      <c r="K27" s="76"/>
      <c r="L27" s="76"/>
      <c r="M27" s="76"/>
      <c r="N27" s="76"/>
      <c r="O27" s="76"/>
      <c r="P27" s="78"/>
      <c r="Q27" s="76"/>
      <c r="R27" s="56">
        <f t="shared" si="1"/>
        <v>0</v>
      </c>
      <c r="S27" s="16"/>
      <c r="T27" s="23">
        <f t="shared" si="2"/>
        <v>0</v>
      </c>
    </row>
    <row r="28" ht="15.75" customHeight="1">
      <c r="A28" s="20" t="s">
        <v>25</v>
      </c>
      <c r="B28" s="79"/>
      <c r="C28" s="78" t="s">
        <v>81</v>
      </c>
      <c r="D28" s="76"/>
      <c r="E28" s="76"/>
      <c r="F28" s="76"/>
      <c r="G28" s="76"/>
      <c r="H28" s="76"/>
      <c r="I28" s="77"/>
      <c r="J28" s="78"/>
      <c r="K28" s="76"/>
      <c r="L28" s="76"/>
      <c r="M28" s="76"/>
      <c r="N28" s="76"/>
      <c r="O28" s="76"/>
      <c r="P28" s="78"/>
      <c r="Q28" s="76"/>
      <c r="R28" s="56">
        <f t="shared" si="1"/>
        <v>1</v>
      </c>
      <c r="S28" s="16"/>
      <c r="T28" s="23">
        <f t="shared" si="2"/>
        <v>0</v>
      </c>
    </row>
    <row r="29" ht="15.75" customHeight="1">
      <c r="A29" s="20" t="s">
        <v>26</v>
      </c>
      <c r="B29" s="81" t="s">
        <v>81</v>
      </c>
      <c r="C29" s="76"/>
      <c r="D29" s="76"/>
      <c r="E29" s="76"/>
      <c r="F29" s="76"/>
      <c r="G29" s="76"/>
      <c r="H29" s="76"/>
      <c r="I29" s="77"/>
      <c r="J29" s="78"/>
      <c r="K29" s="76"/>
      <c r="L29" s="76"/>
      <c r="M29" s="76"/>
      <c r="N29" s="76"/>
      <c r="O29" s="76"/>
      <c r="P29" s="76"/>
      <c r="Q29" s="76"/>
      <c r="R29" s="56">
        <f t="shared" si="1"/>
        <v>1</v>
      </c>
      <c r="S29" s="16"/>
      <c r="T29" s="23">
        <f t="shared" si="2"/>
        <v>0</v>
      </c>
    </row>
    <row r="30" ht="15.75" customHeight="1">
      <c r="A30" s="20" t="s">
        <v>27</v>
      </c>
      <c r="B30" s="81"/>
      <c r="C30" s="76"/>
      <c r="D30" s="76"/>
      <c r="E30" s="76"/>
      <c r="F30" s="76"/>
      <c r="G30" s="76"/>
      <c r="H30" s="78"/>
      <c r="I30" s="77"/>
      <c r="J30" s="76"/>
      <c r="K30" s="76"/>
      <c r="L30" s="76"/>
      <c r="M30" s="76"/>
      <c r="N30" s="76"/>
      <c r="O30" s="76"/>
      <c r="P30" s="78"/>
      <c r="Q30" s="76"/>
      <c r="R30" s="56">
        <f t="shared" si="1"/>
        <v>0</v>
      </c>
      <c r="S30" s="16"/>
      <c r="T30" s="23">
        <f t="shared" si="2"/>
        <v>0</v>
      </c>
    </row>
    <row r="31" ht="15.75" customHeight="1">
      <c r="A31" s="20" t="s">
        <v>28</v>
      </c>
      <c r="B31" s="79"/>
      <c r="C31" s="76"/>
      <c r="D31" s="76"/>
      <c r="E31" s="76"/>
      <c r="F31" s="78" t="s">
        <v>30</v>
      </c>
      <c r="G31" s="76"/>
      <c r="H31" s="76"/>
      <c r="I31" s="77"/>
      <c r="J31" s="76"/>
      <c r="K31" s="76"/>
      <c r="L31" s="76"/>
      <c r="M31" s="76"/>
      <c r="N31" s="76"/>
      <c r="O31" s="76"/>
      <c r="P31" s="76"/>
      <c r="Q31" s="76"/>
      <c r="R31" s="56">
        <f t="shared" si="1"/>
        <v>0</v>
      </c>
      <c r="S31" s="16"/>
      <c r="T31" s="23">
        <f t="shared" si="2"/>
        <v>1</v>
      </c>
    </row>
    <row r="32" ht="15.75" customHeight="1">
      <c r="A32" s="18" t="s">
        <v>33</v>
      </c>
      <c r="B32" s="79"/>
      <c r="C32" s="76"/>
      <c r="D32" s="76"/>
      <c r="E32" s="76"/>
      <c r="F32" s="76"/>
      <c r="G32" s="76"/>
      <c r="H32" s="76"/>
      <c r="I32" s="77"/>
      <c r="J32" s="76"/>
      <c r="K32" s="76"/>
      <c r="L32" s="76"/>
      <c r="M32" s="76"/>
      <c r="N32" s="76"/>
      <c r="O32" s="76"/>
      <c r="P32" s="76"/>
      <c r="Q32" s="76"/>
      <c r="R32" s="56">
        <f t="shared" si="1"/>
        <v>0</v>
      </c>
      <c r="S32" s="16"/>
      <c r="T32" s="23">
        <f t="shared" si="2"/>
        <v>0</v>
      </c>
    </row>
    <row r="33" ht="15.75" customHeight="1">
      <c r="A33" s="20" t="s">
        <v>24</v>
      </c>
      <c r="B33" s="79"/>
      <c r="C33" s="76"/>
      <c r="D33" s="76"/>
      <c r="E33" s="76"/>
      <c r="F33" s="76"/>
      <c r="G33" s="76"/>
      <c r="H33" s="76"/>
      <c r="I33" s="80"/>
      <c r="J33" s="76"/>
      <c r="K33" s="76"/>
      <c r="L33" s="76"/>
      <c r="M33" s="76"/>
      <c r="N33" s="76"/>
      <c r="O33" s="76"/>
      <c r="P33" s="78"/>
      <c r="Q33" s="76"/>
      <c r="R33" s="56">
        <f t="shared" si="1"/>
        <v>0</v>
      </c>
      <c r="S33" s="16"/>
      <c r="T33" s="23">
        <f t="shared" si="2"/>
        <v>0</v>
      </c>
    </row>
    <row r="34" ht="15.75" customHeight="1">
      <c r="A34" s="20" t="s">
        <v>25</v>
      </c>
      <c r="B34" s="81" t="s">
        <v>43</v>
      </c>
      <c r="C34" s="76"/>
      <c r="D34" s="76"/>
      <c r="E34" s="76"/>
      <c r="F34" s="76"/>
      <c r="G34" s="76"/>
      <c r="H34" s="78"/>
      <c r="I34" s="77"/>
      <c r="J34" s="76"/>
      <c r="K34" s="76"/>
      <c r="L34" s="76"/>
      <c r="M34" s="76"/>
      <c r="N34" s="76"/>
      <c r="O34" s="76"/>
      <c r="P34" s="76"/>
      <c r="Q34" s="76"/>
      <c r="R34" s="56">
        <f t="shared" si="1"/>
        <v>0</v>
      </c>
      <c r="S34" s="16"/>
      <c r="T34" s="23">
        <f t="shared" si="2"/>
        <v>0</v>
      </c>
    </row>
    <row r="35" ht="15.75" customHeight="1">
      <c r="A35" s="20" t="s">
        <v>26</v>
      </c>
      <c r="B35" s="79"/>
      <c r="C35" s="76"/>
      <c r="D35" s="76"/>
      <c r="E35" s="76"/>
      <c r="F35" s="76"/>
      <c r="G35" s="76"/>
      <c r="H35" s="76"/>
      <c r="I35" s="80" t="s">
        <v>81</v>
      </c>
      <c r="J35" s="78"/>
      <c r="K35" s="78" t="s">
        <v>81</v>
      </c>
      <c r="L35" s="76"/>
      <c r="M35" s="76"/>
      <c r="N35" s="76"/>
      <c r="O35" s="76"/>
      <c r="P35" s="76"/>
      <c r="Q35" s="76"/>
      <c r="R35" s="56">
        <f t="shared" si="1"/>
        <v>2</v>
      </c>
      <c r="S35" s="16"/>
      <c r="T35" s="23">
        <f t="shared" si="2"/>
        <v>0</v>
      </c>
    </row>
    <row r="36" ht="15.75" customHeight="1">
      <c r="A36" s="20" t="s">
        <v>27</v>
      </c>
      <c r="B36" s="79"/>
      <c r="C36" s="78" t="s">
        <v>43</v>
      </c>
      <c r="D36" s="76"/>
      <c r="E36" s="76"/>
      <c r="F36" s="76"/>
      <c r="G36" s="76"/>
      <c r="H36" s="78"/>
      <c r="I36" s="77"/>
      <c r="J36" s="76"/>
      <c r="K36" s="78"/>
      <c r="L36" s="76"/>
      <c r="M36" s="76"/>
      <c r="N36" s="76"/>
      <c r="O36" s="76"/>
      <c r="P36" s="78"/>
      <c r="Q36" s="76"/>
      <c r="R36" s="56">
        <f t="shared" si="1"/>
        <v>0</v>
      </c>
      <c r="S36" s="16"/>
      <c r="T36" s="23">
        <f t="shared" si="2"/>
        <v>0</v>
      </c>
    </row>
    <row r="37" ht="15.75" customHeight="1">
      <c r="A37" s="20" t="s">
        <v>28</v>
      </c>
      <c r="B37" s="79"/>
      <c r="C37" s="76"/>
      <c r="D37" s="76"/>
      <c r="E37" s="76"/>
      <c r="F37" s="76"/>
      <c r="G37" s="76"/>
      <c r="H37" s="76"/>
      <c r="I37" s="77"/>
      <c r="J37" s="76"/>
      <c r="K37" s="76"/>
      <c r="L37" s="76"/>
      <c r="M37" s="76"/>
      <c r="N37" s="76"/>
      <c r="O37" s="76"/>
      <c r="P37" s="76"/>
      <c r="Q37" s="76"/>
      <c r="R37" s="56">
        <f t="shared" si="1"/>
        <v>0</v>
      </c>
      <c r="S37" s="16"/>
      <c r="T37" s="23">
        <f t="shared" si="2"/>
        <v>0</v>
      </c>
    </row>
    <row r="38" ht="15.75" customHeight="1">
      <c r="A38" s="18" t="s">
        <v>34</v>
      </c>
      <c r="B38" s="79"/>
      <c r="C38" s="76"/>
      <c r="D38" s="76"/>
      <c r="E38" s="76"/>
      <c r="F38" s="76"/>
      <c r="G38" s="76"/>
      <c r="H38" s="76"/>
      <c r="I38" s="77"/>
      <c r="J38" s="76"/>
      <c r="K38" s="76"/>
      <c r="L38" s="76"/>
      <c r="M38" s="76"/>
      <c r="N38" s="76"/>
      <c r="O38" s="76"/>
      <c r="P38" s="76"/>
      <c r="Q38" s="76"/>
      <c r="R38" s="56">
        <f t="shared" si="1"/>
        <v>0</v>
      </c>
      <c r="S38" s="16"/>
      <c r="T38" s="23">
        <f t="shared" si="2"/>
        <v>0</v>
      </c>
    </row>
    <row r="39" ht="15.75" customHeight="1">
      <c r="A39" s="20" t="s">
        <v>24</v>
      </c>
      <c r="B39" s="79"/>
      <c r="C39" s="76"/>
      <c r="D39" s="76"/>
      <c r="E39" s="76"/>
      <c r="F39" s="76"/>
      <c r="G39" s="76"/>
      <c r="H39" s="78"/>
      <c r="I39" s="80"/>
      <c r="J39" s="78"/>
      <c r="K39" s="76"/>
      <c r="L39" s="78" t="s">
        <v>43</v>
      </c>
      <c r="M39" s="76"/>
      <c r="N39" s="78"/>
      <c r="O39" s="76"/>
      <c r="P39" s="78"/>
      <c r="Q39" s="76"/>
      <c r="R39" s="56">
        <f t="shared" si="1"/>
        <v>0</v>
      </c>
      <c r="S39" s="16"/>
      <c r="T39" s="23">
        <f t="shared" si="2"/>
        <v>0</v>
      </c>
    </row>
    <row r="40" ht="15.75" customHeight="1">
      <c r="A40" s="20" t="s">
        <v>25</v>
      </c>
      <c r="B40" s="79"/>
      <c r="C40" s="76"/>
      <c r="D40" s="76"/>
      <c r="E40" s="76"/>
      <c r="F40" s="76"/>
      <c r="G40" s="76"/>
      <c r="H40" s="78"/>
      <c r="I40" s="80"/>
      <c r="J40" s="76"/>
      <c r="K40" s="76"/>
      <c r="L40" s="76"/>
      <c r="M40" s="76"/>
      <c r="N40" s="78" t="s">
        <v>61</v>
      </c>
      <c r="O40" s="76"/>
      <c r="P40" s="76"/>
      <c r="Q40" s="76"/>
      <c r="R40" s="56">
        <f t="shared" si="1"/>
        <v>0</v>
      </c>
      <c r="S40" s="16"/>
      <c r="T40" s="23">
        <f t="shared" si="2"/>
        <v>1</v>
      </c>
    </row>
    <row r="41" ht="15.75" customHeight="1">
      <c r="A41" s="20" t="s">
        <v>26</v>
      </c>
      <c r="B41" s="79"/>
      <c r="C41" s="76"/>
      <c r="D41" s="76"/>
      <c r="E41" s="76"/>
      <c r="F41" s="76"/>
      <c r="G41" s="76"/>
      <c r="H41" s="78"/>
      <c r="I41" s="80"/>
      <c r="J41" s="78"/>
      <c r="K41" s="76"/>
      <c r="L41" s="76"/>
      <c r="M41" s="76"/>
      <c r="N41" s="76"/>
      <c r="O41" s="76"/>
      <c r="P41" s="78"/>
      <c r="Q41" s="76"/>
      <c r="R41" s="56">
        <f t="shared" si="1"/>
        <v>0</v>
      </c>
      <c r="S41" s="16"/>
      <c r="T41" s="23">
        <f t="shared" si="2"/>
        <v>0</v>
      </c>
    </row>
    <row r="42" ht="15.75" customHeight="1">
      <c r="A42" s="20" t="s">
        <v>27</v>
      </c>
      <c r="B42" s="79"/>
      <c r="C42" s="76"/>
      <c r="D42" s="76"/>
      <c r="E42" s="76"/>
      <c r="F42" s="78"/>
      <c r="G42" s="76"/>
      <c r="H42" s="78" t="s">
        <v>88</v>
      </c>
      <c r="I42" s="80"/>
      <c r="J42" s="78"/>
      <c r="K42" s="76"/>
      <c r="L42" s="78" t="s">
        <v>88</v>
      </c>
      <c r="M42" s="76"/>
      <c r="N42" s="76"/>
      <c r="O42" s="76"/>
      <c r="P42" s="76"/>
      <c r="Q42" s="76"/>
      <c r="R42" s="56">
        <f t="shared" si="1"/>
        <v>2</v>
      </c>
      <c r="S42" s="16"/>
      <c r="T42" s="23">
        <f t="shared" si="2"/>
        <v>0</v>
      </c>
    </row>
    <row r="43" ht="15.75" customHeight="1">
      <c r="A43" s="20" t="s">
        <v>28</v>
      </c>
      <c r="B43" s="79"/>
      <c r="C43" s="78" t="s">
        <v>61</v>
      </c>
      <c r="D43" s="76"/>
      <c r="E43" s="76"/>
      <c r="F43" s="76"/>
      <c r="G43" s="76"/>
      <c r="H43" s="76"/>
      <c r="I43" s="80"/>
      <c r="J43" s="78"/>
      <c r="K43" s="76"/>
      <c r="L43" s="76"/>
      <c r="M43" s="76"/>
      <c r="N43" s="76"/>
      <c r="O43" s="76"/>
      <c r="P43" s="78"/>
      <c r="Q43" s="76"/>
      <c r="R43" s="56">
        <f t="shared" si="1"/>
        <v>0</v>
      </c>
      <c r="S43" s="16"/>
      <c r="T43" s="23">
        <f t="shared" si="2"/>
        <v>1</v>
      </c>
    </row>
    <row r="44" ht="15.75" customHeight="1">
      <c r="A44" s="18" t="s">
        <v>35</v>
      </c>
      <c r="B44" s="79"/>
      <c r="C44" s="76"/>
      <c r="D44" s="76"/>
      <c r="E44" s="76"/>
      <c r="F44" s="76"/>
      <c r="G44" s="76"/>
      <c r="H44" s="76"/>
      <c r="I44" s="80"/>
      <c r="J44" s="76"/>
      <c r="K44" s="76"/>
      <c r="L44" s="76"/>
      <c r="M44" s="76"/>
      <c r="N44" s="76"/>
      <c r="O44" s="76"/>
      <c r="P44" s="76"/>
      <c r="Q44" s="76"/>
      <c r="R44" s="56">
        <f t="shared" si="1"/>
        <v>0</v>
      </c>
      <c r="S44" s="16"/>
      <c r="T44" s="23">
        <f t="shared" si="2"/>
        <v>0</v>
      </c>
    </row>
    <row r="45" ht="15.75" customHeight="1">
      <c r="A45" s="20" t="s">
        <v>24</v>
      </c>
      <c r="B45" s="79"/>
      <c r="C45" s="76"/>
      <c r="D45" s="76"/>
      <c r="E45" s="76"/>
      <c r="F45" s="76"/>
      <c r="G45" s="76"/>
      <c r="H45" s="76"/>
      <c r="I45" s="77"/>
      <c r="J45" s="76"/>
      <c r="K45" s="76"/>
      <c r="L45" s="76"/>
      <c r="M45" s="76"/>
      <c r="N45" s="76"/>
      <c r="O45" s="76"/>
      <c r="P45" s="76"/>
      <c r="Q45" s="76"/>
      <c r="R45" s="56">
        <f t="shared" si="1"/>
        <v>0</v>
      </c>
      <c r="S45" s="16"/>
      <c r="T45" s="23">
        <f t="shared" si="2"/>
        <v>0</v>
      </c>
    </row>
    <row r="46" ht="15.75" customHeight="1">
      <c r="A46" s="20" t="s">
        <v>25</v>
      </c>
      <c r="B46" s="79"/>
      <c r="C46" s="76"/>
      <c r="D46" s="76"/>
      <c r="E46" s="76"/>
      <c r="F46" s="76"/>
      <c r="G46" s="76"/>
      <c r="H46" s="78"/>
      <c r="I46" s="80" t="s">
        <v>30</v>
      </c>
      <c r="J46" s="76"/>
      <c r="K46" s="76"/>
      <c r="L46" s="76"/>
      <c r="M46" s="76"/>
      <c r="N46" s="76"/>
      <c r="O46" s="76"/>
      <c r="P46" s="76"/>
      <c r="Q46" s="76"/>
      <c r="R46" s="56">
        <f t="shared" si="1"/>
        <v>0</v>
      </c>
      <c r="S46" s="16"/>
      <c r="T46" s="23">
        <f t="shared" si="2"/>
        <v>1</v>
      </c>
    </row>
    <row r="47" ht="15.75" customHeight="1">
      <c r="A47" s="20" t="s">
        <v>26</v>
      </c>
      <c r="B47" s="79"/>
      <c r="C47" s="76"/>
      <c r="D47" s="76"/>
      <c r="E47" s="76"/>
      <c r="F47" s="76"/>
      <c r="G47" s="76"/>
      <c r="H47" s="78"/>
      <c r="I47" s="77"/>
      <c r="J47" s="76"/>
      <c r="K47" s="76"/>
      <c r="L47" s="76"/>
      <c r="M47" s="76"/>
      <c r="N47" s="76"/>
      <c r="O47" s="76"/>
      <c r="P47" s="76"/>
      <c r="Q47" s="76"/>
      <c r="R47" s="56">
        <f t="shared" si="1"/>
        <v>0</v>
      </c>
      <c r="S47" s="16"/>
      <c r="T47" s="23">
        <f t="shared" si="2"/>
        <v>0</v>
      </c>
    </row>
    <row r="48" ht="15.75" customHeight="1">
      <c r="A48" s="20" t="s">
        <v>27</v>
      </c>
      <c r="B48" s="79"/>
      <c r="C48" s="76"/>
      <c r="D48" s="76"/>
      <c r="E48" s="76"/>
      <c r="F48" s="76"/>
      <c r="G48" s="76"/>
      <c r="H48" s="78"/>
      <c r="I48" s="77"/>
      <c r="J48" s="76"/>
      <c r="K48" s="76"/>
      <c r="L48" s="76"/>
      <c r="M48" s="78" t="s">
        <v>30</v>
      </c>
      <c r="N48" s="76"/>
      <c r="O48" s="76"/>
      <c r="P48" s="76"/>
      <c r="Q48" s="76"/>
      <c r="R48" s="56">
        <f t="shared" si="1"/>
        <v>0</v>
      </c>
      <c r="S48" s="16"/>
      <c r="T48" s="23">
        <f t="shared" si="2"/>
        <v>1</v>
      </c>
    </row>
    <row r="49" ht="15.75" customHeight="1">
      <c r="A49" s="20" t="s">
        <v>28</v>
      </c>
      <c r="B49" s="79"/>
      <c r="C49" s="76"/>
      <c r="D49" s="76"/>
      <c r="E49" s="76"/>
      <c r="F49" s="76"/>
      <c r="G49" s="76"/>
      <c r="H49" s="76"/>
      <c r="I49" s="77"/>
      <c r="J49" s="76"/>
      <c r="K49" s="76"/>
      <c r="L49" s="76"/>
      <c r="M49" s="76"/>
      <c r="N49" s="76"/>
      <c r="O49" s="76"/>
      <c r="P49" s="76"/>
      <c r="Q49" s="76"/>
      <c r="R49" s="56">
        <f t="shared" si="1"/>
        <v>0</v>
      </c>
      <c r="S49" s="16"/>
      <c r="T49" s="23">
        <f t="shared" si="2"/>
        <v>0</v>
      </c>
    </row>
    <row r="50" ht="15.75" customHeight="1">
      <c r="A50" s="18" t="s">
        <v>36</v>
      </c>
      <c r="B50" s="79"/>
      <c r="C50" s="76"/>
      <c r="D50" s="76"/>
      <c r="E50" s="76"/>
      <c r="F50" s="76"/>
      <c r="G50" s="76"/>
      <c r="H50" s="76"/>
      <c r="I50" s="77"/>
      <c r="J50" s="76"/>
      <c r="K50" s="76"/>
      <c r="L50" s="76"/>
      <c r="M50" s="76"/>
      <c r="N50" s="76"/>
      <c r="O50" s="76"/>
      <c r="P50" s="76"/>
      <c r="Q50" s="76"/>
      <c r="R50" s="56">
        <f t="shared" si="1"/>
        <v>0</v>
      </c>
      <c r="S50" s="16"/>
      <c r="T50" s="23">
        <f t="shared" si="2"/>
        <v>0</v>
      </c>
    </row>
    <row r="51" ht="15.75" customHeight="1">
      <c r="A51" s="20" t="s">
        <v>24</v>
      </c>
      <c r="B51" s="79"/>
      <c r="C51" s="76"/>
      <c r="D51" s="76"/>
      <c r="E51" s="76"/>
      <c r="F51" s="76"/>
      <c r="G51" s="76"/>
      <c r="H51" s="76"/>
      <c r="I51" s="77"/>
      <c r="J51" s="76"/>
      <c r="K51" s="76"/>
      <c r="L51" s="76"/>
      <c r="M51" s="76"/>
      <c r="N51" s="76"/>
      <c r="O51" s="76"/>
      <c r="P51" s="76"/>
      <c r="Q51" s="76"/>
      <c r="R51" s="56">
        <f t="shared" si="1"/>
        <v>0</v>
      </c>
      <c r="S51" s="16"/>
      <c r="T51" s="23">
        <f t="shared" si="2"/>
        <v>0</v>
      </c>
    </row>
    <row r="52" ht="15.75" customHeight="1">
      <c r="A52" s="20" t="s">
        <v>25</v>
      </c>
      <c r="B52" s="79"/>
      <c r="C52" s="76"/>
      <c r="D52" s="76"/>
      <c r="E52" s="76"/>
      <c r="F52" s="76"/>
      <c r="G52" s="76"/>
      <c r="H52" s="76"/>
      <c r="I52" s="80"/>
      <c r="J52" s="76"/>
      <c r="K52" s="76"/>
      <c r="L52" s="76"/>
      <c r="M52" s="76"/>
      <c r="N52" s="76"/>
      <c r="O52" s="76"/>
      <c r="P52" s="76"/>
      <c r="Q52" s="76"/>
      <c r="R52" s="56">
        <f t="shared" si="1"/>
        <v>0</v>
      </c>
      <c r="S52" s="16"/>
      <c r="T52" s="23">
        <f t="shared" si="2"/>
        <v>0</v>
      </c>
    </row>
    <row r="53" ht="15.75" customHeight="1">
      <c r="A53" s="20" t="s">
        <v>26</v>
      </c>
      <c r="B53" s="79"/>
      <c r="C53" s="76"/>
      <c r="D53" s="76"/>
      <c r="E53" s="76"/>
      <c r="F53" s="78" t="s">
        <v>30</v>
      </c>
      <c r="G53" s="76"/>
      <c r="H53" s="78"/>
      <c r="I53" s="77"/>
      <c r="J53" s="76"/>
      <c r="K53" s="76"/>
      <c r="L53" s="76"/>
      <c r="M53" s="76"/>
      <c r="N53" s="76"/>
      <c r="O53" s="76"/>
      <c r="P53" s="76"/>
      <c r="Q53" s="76"/>
      <c r="R53" s="56">
        <f t="shared" si="1"/>
        <v>0</v>
      </c>
      <c r="S53" s="16"/>
      <c r="T53" s="23">
        <f t="shared" si="2"/>
        <v>1</v>
      </c>
    </row>
    <row r="54" ht="15.75" customHeight="1">
      <c r="A54" s="20" t="s">
        <v>27</v>
      </c>
      <c r="B54" s="79"/>
      <c r="C54" s="76"/>
      <c r="D54" s="76"/>
      <c r="E54" s="76"/>
      <c r="F54" s="76"/>
      <c r="G54" s="76"/>
      <c r="H54" s="76"/>
      <c r="I54" s="77"/>
      <c r="J54" s="76"/>
      <c r="K54" s="78" t="s">
        <v>30</v>
      </c>
      <c r="L54" s="76"/>
      <c r="M54" s="76"/>
      <c r="N54" s="76"/>
      <c r="O54" s="76"/>
      <c r="P54" s="76"/>
      <c r="Q54" s="76"/>
      <c r="R54" s="56">
        <f t="shared" si="1"/>
        <v>0</v>
      </c>
      <c r="S54" s="16"/>
      <c r="T54" s="23">
        <f t="shared" si="2"/>
        <v>1</v>
      </c>
    </row>
    <row r="55" ht="15.75" customHeight="1">
      <c r="A55" s="20" t="s">
        <v>28</v>
      </c>
      <c r="B55" s="79"/>
      <c r="C55" s="76"/>
      <c r="D55" s="76"/>
      <c r="E55" s="76"/>
      <c r="F55" s="76"/>
      <c r="G55" s="76"/>
      <c r="H55" s="76"/>
      <c r="I55" s="77"/>
      <c r="J55" s="76"/>
      <c r="K55" s="76"/>
      <c r="L55" s="76"/>
      <c r="M55" s="76"/>
      <c r="N55" s="76"/>
      <c r="O55" s="76"/>
      <c r="P55" s="76"/>
      <c r="Q55" s="76"/>
      <c r="R55" s="56">
        <f t="shared" si="1"/>
        <v>0</v>
      </c>
      <c r="S55" s="16"/>
      <c r="T55" s="23">
        <f t="shared" si="2"/>
        <v>0</v>
      </c>
    </row>
    <row r="56" ht="15.75" customHeight="1">
      <c r="B56" s="79"/>
      <c r="C56" s="76"/>
      <c r="D56" s="76"/>
      <c r="E56" s="76"/>
      <c r="F56" s="76"/>
      <c r="G56" s="76"/>
      <c r="H56" s="76"/>
      <c r="I56" s="77"/>
      <c r="J56" s="76"/>
      <c r="K56" s="76"/>
      <c r="L56" s="76"/>
      <c r="M56" s="76"/>
      <c r="N56" s="76"/>
      <c r="O56" s="76"/>
      <c r="P56" s="76"/>
      <c r="Q56" s="76"/>
      <c r="R56" s="56">
        <f t="shared" si="1"/>
        <v>0</v>
      </c>
      <c r="S56" s="16"/>
      <c r="T56" s="23">
        <f t="shared" si="2"/>
        <v>0</v>
      </c>
    </row>
    <row r="57" ht="15.75" customHeight="1">
      <c r="A57" s="25" t="s">
        <v>37</v>
      </c>
      <c r="B57" s="79"/>
      <c r="C57" s="76"/>
      <c r="D57" s="76"/>
      <c r="E57" s="76"/>
      <c r="F57" s="76"/>
      <c r="G57" s="76"/>
      <c r="H57" s="76"/>
      <c r="I57" s="77"/>
      <c r="J57" s="76"/>
      <c r="K57" s="76"/>
      <c r="L57" s="76"/>
      <c r="M57" s="76"/>
      <c r="N57" s="76"/>
      <c r="O57" s="76"/>
      <c r="P57" s="76"/>
      <c r="Q57" s="76"/>
      <c r="R57" s="56">
        <f t="shared" si="1"/>
        <v>0</v>
      </c>
      <c r="S57" s="16"/>
      <c r="T57" s="23">
        <f t="shared" si="2"/>
        <v>0</v>
      </c>
    </row>
    <row r="58" ht="15.75" customHeight="1">
      <c r="A58" s="18" t="s">
        <v>38</v>
      </c>
      <c r="B58" s="79"/>
      <c r="C58" s="76"/>
      <c r="D58" s="76"/>
      <c r="E58" s="76"/>
      <c r="F58" s="76"/>
      <c r="G58" s="76"/>
      <c r="H58" s="78"/>
      <c r="I58" s="80"/>
      <c r="J58" s="76"/>
      <c r="K58" s="76"/>
      <c r="L58" s="76"/>
      <c r="M58" s="76"/>
      <c r="N58" s="76"/>
      <c r="O58" s="76"/>
      <c r="P58" s="76"/>
      <c r="Q58" s="76"/>
      <c r="R58" s="56">
        <f t="shared" si="1"/>
        <v>0</v>
      </c>
      <c r="S58" s="16"/>
      <c r="T58" s="23">
        <f t="shared" si="2"/>
        <v>0</v>
      </c>
    </row>
    <row r="59" ht="15.75" customHeight="1">
      <c r="A59" s="20" t="s">
        <v>24</v>
      </c>
      <c r="B59" s="79"/>
      <c r="C59" s="76"/>
      <c r="D59" s="76"/>
      <c r="E59" s="76"/>
      <c r="F59" s="76"/>
      <c r="G59" s="76"/>
      <c r="H59" s="76"/>
      <c r="I59" s="77"/>
      <c r="J59" s="76"/>
      <c r="K59" s="76"/>
      <c r="L59" s="76"/>
      <c r="M59" s="76"/>
      <c r="N59" s="76"/>
      <c r="O59" s="76"/>
      <c r="P59" s="76"/>
      <c r="Q59" s="76"/>
      <c r="R59" s="56">
        <f t="shared" si="1"/>
        <v>0</v>
      </c>
      <c r="S59" s="16"/>
      <c r="T59" s="23">
        <f t="shared" si="2"/>
        <v>0</v>
      </c>
    </row>
    <row r="60" ht="15.75" customHeight="1">
      <c r="A60" s="20" t="s">
        <v>25</v>
      </c>
      <c r="B60" s="79"/>
      <c r="C60" s="76"/>
      <c r="D60" s="76"/>
      <c r="E60" s="76"/>
      <c r="F60" s="76"/>
      <c r="G60" s="76"/>
      <c r="H60" s="76"/>
      <c r="I60" s="77"/>
      <c r="J60" s="76"/>
      <c r="K60" s="82"/>
      <c r="L60" s="76"/>
      <c r="M60" s="76"/>
      <c r="N60" s="76"/>
      <c r="O60" s="76"/>
      <c r="P60" s="76"/>
      <c r="Q60" s="76"/>
      <c r="R60" s="56">
        <f t="shared" si="1"/>
        <v>0</v>
      </c>
      <c r="S60" s="16"/>
      <c r="T60" s="23">
        <f t="shared" si="2"/>
        <v>0</v>
      </c>
    </row>
    <row r="61" ht="15.75" customHeight="1">
      <c r="A61" s="20" t="s">
        <v>26</v>
      </c>
      <c r="B61" s="79"/>
      <c r="C61" s="76"/>
      <c r="D61" s="78" t="s">
        <v>30</v>
      </c>
      <c r="E61" s="76"/>
      <c r="F61" s="76"/>
      <c r="G61" s="76"/>
      <c r="H61" s="78"/>
      <c r="I61" s="77"/>
      <c r="J61" s="78"/>
      <c r="K61" s="76"/>
      <c r="L61" s="76"/>
      <c r="M61" s="78"/>
      <c r="N61" s="76"/>
      <c r="O61" s="76"/>
      <c r="P61" s="76"/>
      <c r="Q61" s="76"/>
      <c r="R61" s="56">
        <f t="shared" si="1"/>
        <v>0</v>
      </c>
      <c r="S61" s="16"/>
      <c r="T61" s="23">
        <f t="shared" si="2"/>
        <v>1</v>
      </c>
    </row>
    <row r="62" ht="15.75" customHeight="1">
      <c r="A62" s="20" t="s">
        <v>27</v>
      </c>
      <c r="B62" s="79"/>
      <c r="C62" s="76"/>
      <c r="D62" s="76"/>
      <c r="E62" s="76"/>
      <c r="F62" s="76"/>
      <c r="G62" s="76"/>
      <c r="H62" s="76"/>
      <c r="I62" s="77"/>
      <c r="J62" s="76"/>
      <c r="K62" s="76"/>
      <c r="L62" s="76"/>
      <c r="M62" s="78" t="s">
        <v>30</v>
      </c>
      <c r="N62" s="76"/>
      <c r="O62" s="76"/>
      <c r="P62" s="78"/>
      <c r="Q62" s="76"/>
      <c r="R62" s="56">
        <f t="shared" si="1"/>
        <v>0</v>
      </c>
      <c r="S62" s="16"/>
      <c r="T62" s="23">
        <f t="shared" si="2"/>
        <v>1</v>
      </c>
    </row>
    <row r="63" ht="15.75" customHeight="1">
      <c r="A63" s="20" t="s">
        <v>28</v>
      </c>
      <c r="B63" s="79"/>
      <c r="C63" s="76"/>
      <c r="D63" s="76"/>
      <c r="E63" s="76"/>
      <c r="F63" s="76"/>
      <c r="G63" s="76"/>
      <c r="H63" s="76"/>
      <c r="I63" s="77"/>
      <c r="J63" s="76"/>
      <c r="K63" s="76"/>
      <c r="L63" s="76"/>
      <c r="M63" s="76"/>
      <c r="N63" s="76"/>
      <c r="O63" s="76"/>
      <c r="P63" s="76"/>
      <c r="Q63" s="76"/>
      <c r="R63" s="56">
        <f t="shared" si="1"/>
        <v>0</v>
      </c>
      <c r="S63" s="16"/>
      <c r="T63" s="23">
        <f t="shared" si="2"/>
        <v>0</v>
      </c>
    </row>
    <row r="64" ht="15.75" customHeight="1">
      <c r="A64" s="18" t="s">
        <v>107</v>
      </c>
      <c r="B64" s="79"/>
      <c r="C64" s="76"/>
      <c r="D64" s="76"/>
      <c r="E64" s="76"/>
      <c r="F64" s="76"/>
      <c r="G64" s="76"/>
      <c r="H64" s="76"/>
      <c r="I64" s="77"/>
      <c r="J64" s="78"/>
      <c r="K64" s="76"/>
      <c r="L64" s="76"/>
      <c r="M64" s="76"/>
      <c r="N64" s="76"/>
      <c r="O64" s="76"/>
      <c r="P64" s="78"/>
      <c r="Q64" s="76"/>
      <c r="R64" s="56">
        <f t="shared" si="1"/>
        <v>0</v>
      </c>
      <c r="S64" s="16"/>
      <c r="T64" s="23">
        <f t="shared" si="2"/>
        <v>0</v>
      </c>
    </row>
    <row r="65" ht="15.75" customHeight="1">
      <c r="A65" s="20" t="s">
        <v>24</v>
      </c>
      <c r="B65" s="79"/>
      <c r="C65" s="76"/>
      <c r="D65" s="76"/>
      <c r="E65" s="76"/>
      <c r="F65" s="76"/>
      <c r="G65" s="76"/>
      <c r="H65" s="76"/>
      <c r="I65" s="80"/>
      <c r="J65" s="76"/>
      <c r="K65" s="76"/>
      <c r="L65" s="76"/>
      <c r="M65" s="76"/>
      <c r="N65" s="76"/>
      <c r="O65" s="76"/>
      <c r="P65" s="76"/>
      <c r="Q65" s="76"/>
      <c r="R65" s="56">
        <f t="shared" si="1"/>
        <v>0</v>
      </c>
      <c r="S65" s="16"/>
      <c r="T65" s="23">
        <f t="shared" si="2"/>
        <v>0</v>
      </c>
    </row>
    <row r="66" ht="15.75" customHeight="1">
      <c r="A66" s="20" t="s">
        <v>25</v>
      </c>
      <c r="B66" s="79"/>
      <c r="C66" s="78" t="s">
        <v>61</v>
      </c>
      <c r="D66" s="76"/>
      <c r="E66" s="76"/>
      <c r="F66" s="76"/>
      <c r="G66" s="76"/>
      <c r="H66" s="76"/>
      <c r="I66" s="80"/>
      <c r="J66" s="78"/>
      <c r="K66" s="76"/>
      <c r="L66" s="76"/>
      <c r="M66" s="76"/>
      <c r="N66" s="76"/>
      <c r="O66" s="76"/>
      <c r="P66" s="76"/>
      <c r="Q66" s="76"/>
      <c r="R66" s="56">
        <f t="shared" si="1"/>
        <v>0</v>
      </c>
      <c r="S66" s="16"/>
      <c r="T66" s="23">
        <f t="shared" si="2"/>
        <v>1</v>
      </c>
    </row>
    <row r="67" ht="15.75" customHeight="1">
      <c r="A67" s="20" t="s">
        <v>26</v>
      </c>
      <c r="B67" s="79"/>
      <c r="C67" s="76"/>
      <c r="D67" s="76"/>
      <c r="E67" s="76"/>
      <c r="F67" s="76"/>
      <c r="G67" s="76"/>
      <c r="H67" s="78"/>
      <c r="I67" s="77"/>
      <c r="J67" s="78" t="s">
        <v>30</v>
      </c>
      <c r="K67" s="76"/>
      <c r="L67" s="76"/>
      <c r="M67" s="76"/>
      <c r="N67" s="76"/>
      <c r="O67" s="76"/>
      <c r="P67" s="76"/>
      <c r="Q67" s="76"/>
      <c r="R67" s="56">
        <f t="shared" si="1"/>
        <v>0</v>
      </c>
      <c r="S67" s="16"/>
      <c r="T67" s="23">
        <f t="shared" si="2"/>
        <v>1</v>
      </c>
    </row>
    <row r="68" ht="15.75" customHeight="1">
      <c r="A68" s="20" t="s">
        <v>27</v>
      </c>
      <c r="B68" s="79"/>
      <c r="C68" s="76"/>
      <c r="D68" s="76"/>
      <c r="E68" s="76"/>
      <c r="F68" s="78" t="s">
        <v>61</v>
      </c>
      <c r="G68" s="76"/>
      <c r="H68" s="76"/>
      <c r="I68" s="77"/>
      <c r="J68" s="76"/>
      <c r="K68" s="76"/>
      <c r="L68" s="76"/>
      <c r="M68" s="76"/>
      <c r="N68" s="76"/>
      <c r="O68" s="76"/>
      <c r="P68" s="76"/>
      <c r="Q68" s="76"/>
      <c r="R68" s="56">
        <f t="shared" si="1"/>
        <v>0</v>
      </c>
      <c r="S68" s="16"/>
      <c r="T68" s="23">
        <f t="shared" si="2"/>
        <v>1</v>
      </c>
    </row>
    <row r="69" ht="15.75" customHeight="1">
      <c r="A69" s="20" t="s">
        <v>28</v>
      </c>
      <c r="B69" s="79"/>
      <c r="C69" s="76"/>
      <c r="D69" s="76"/>
      <c r="E69" s="76"/>
      <c r="F69" s="76"/>
      <c r="G69" s="76"/>
      <c r="H69" s="76"/>
      <c r="I69" s="77"/>
      <c r="J69" s="76"/>
      <c r="K69" s="76"/>
      <c r="L69" s="76"/>
      <c r="M69" s="76"/>
      <c r="N69" s="78"/>
      <c r="O69" s="76"/>
      <c r="P69" s="76"/>
      <c r="Q69" s="76"/>
      <c r="R69" s="56">
        <f t="shared" si="1"/>
        <v>0</v>
      </c>
      <c r="S69" s="16"/>
      <c r="T69" s="23">
        <f t="shared" si="2"/>
        <v>0</v>
      </c>
    </row>
    <row r="70" ht="15.75" customHeight="1">
      <c r="A70" s="18" t="s">
        <v>40</v>
      </c>
      <c r="B70" s="79"/>
      <c r="C70" s="76"/>
      <c r="D70" s="76"/>
      <c r="E70" s="76"/>
      <c r="F70" s="76"/>
      <c r="G70" s="76"/>
      <c r="H70" s="76"/>
      <c r="I70" s="77"/>
      <c r="J70" s="78"/>
      <c r="K70" s="76"/>
      <c r="L70" s="76"/>
      <c r="M70" s="76"/>
      <c r="N70" s="76"/>
      <c r="O70" s="76"/>
      <c r="P70" s="76"/>
      <c r="Q70" s="76"/>
      <c r="R70" s="56">
        <f t="shared" si="1"/>
        <v>0</v>
      </c>
      <c r="S70" s="16"/>
      <c r="T70" s="23">
        <f t="shared" si="2"/>
        <v>0</v>
      </c>
    </row>
    <row r="71" ht="15.75" customHeight="1">
      <c r="A71" s="20" t="s">
        <v>24</v>
      </c>
      <c r="B71" s="79"/>
      <c r="C71" s="76"/>
      <c r="D71" s="76"/>
      <c r="E71" s="76"/>
      <c r="F71" s="76"/>
      <c r="G71" s="76"/>
      <c r="H71" s="76"/>
      <c r="I71" s="80"/>
      <c r="J71" s="78"/>
      <c r="K71" s="76"/>
      <c r="L71" s="78" t="s">
        <v>30</v>
      </c>
      <c r="M71" s="76"/>
      <c r="N71" s="76"/>
      <c r="O71" s="76"/>
      <c r="P71" s="76"/>
      <c r="Q71" s="76"/>
      <c r="R71" s="56">
        <f t="shared" si="1"/>
        <v>0</v>
      </c>
      <c r="S71" s="16"/>
      <c r="T71" s="23">
        <f t="shared" si="2"/>
        <v>1</v>
      </c>
    </row>
    <row r="72" ht="15.75" customHeight="1">
      <c r="A72" s="20" t="s">
        <v>25</v>
      </c>
      <c r="B72" s="79"/>
      <c r="C72" s="76"/>
      <c r="D72" s="76"/>
      <c r="E72" s="76"/>
      <c r="F72" s="76"/>
      <c r="G72" s="76"/>
      <c r="H72" s="78"/>
      <c r="I72" s="77"/>
      <c r="J72" s="76"/>
      <c r="K72" s="76"/>
      <c r="L72" s="76"/>
      <c r="M72" s="76"/>
      <c r="N72" s="76"/>
      <c r="O72" s="76"/>
      <c r="P72" s="78"/>
      <c r="Q72" s="76"/>
      <c r="R72" s="56">
        <f t="shared" si="1"/>
        <v>0</v>
      </c>
      <c r="S72" s="16"/>
      <c r="T72" s="23">
        <f t="shared" si="2"/>
        <v>0</v>
      </c>
    </row>
    <row r="73" ht="15.75" customHeight="1">
      <c r="A73" s="20" t="s">
        <v>26</v>
      </c>
      <c r="B73" s="79"/>
      <c r="C73" s="76"/>
      <c r="D73" s="76"/>
      <c r="E73" s="82"/>
      <c r="F73" s="82"/>
      <c r="G73" s="82"/>
      <c r="H73" s="35"/>
      <c r="I73" s="82"/>
      <c r="J73" s="35"/>
      <c r="K73" s="76"/>
      <c r="L73" s="82"/>
      <c r="M73" s="82"/>
      <c r="N73" s="82"/>
      <c r="O73" s="82"/>
      <c r="P73" s="35"/>
      <c r="Q73" s="82"/>
      <c r="R73" s="56">
        <f t="shared" si="1"/>
        <v>0</v>
      </c>
      <c r="S73" s="16"/>
      <c r="T73" s="23">
        <f t="shared" si="2"/>
        <v>0</v>
      </c>
    </row>
    <row r="74" ht="15.75" customHeight="1">
      <c r="A74" s="20" t="s">
        <v>27</v>
      </c>
      <c r="B74" s="79"/>
      <c r="C74" s="76"/>
      <c r="D74" s="76"/>
      <c r="E74" s="76"/>
      <c r="F74" s="76"/>
      <c r="G74" s="76"/>
      <c r="H74" s="78"/>
      <c r="I74" s="80"/>
      <c r="J74" s="76"/>
      <c r="K74" s="76"/>
      <c r="L74" s="76"/>
      <c r="M74" s="76"/>
      <c r="N74" s="76"/>
      <c r="O74" s="76"/>
      <c r="P74" s="78"/>
      <c r="Q74" s="76"/>
      <c r="R74" s="56">
        <f t="shared" si="1"/>
        <v>0</v>
      </c>
      <c r="S74" s="16"/>
      <c r="T74" s="23">
        <f t="shared" si="2"/>
        <v>0</v>
      </c>
    </row>
    <row r="75" ht="15.75" customHeight="1">
      <c r="A75" s="20" t="s">
        <v>28</v>
      </c>
      <c r="B75" s="79"/>
      <c r="C75" s="76"/>
      <c r="D75" s="76"/>
      <c r="E75" s="76"/>
      <c r="F75" s="76"/>
      <c r="G75" s="76"/>
      <c r="H75" s="76"/>
      <c r="I75" s="77"/>
      <c r="J75" s="76"/>
      <c r="K75" s="76"/>
      <c r="L75" s="76"/>
      <c r="M75" s="76"/>
      <c r="N75" s="76"/>
      <c r="O75" s="76"/>
      <c r="P75" s="76"/>
      <c r="Q75" s="76"/>
      <c r="R75" s="56">
        <f t="shared" si="1"/>
        <v>0</v>
      </c>
      <c r="S75" s="16"/>
      <c r="T75" s="23">
        <f t="shared" si="2"/>
        <v>0</v>
      </c>
    </row>
    <row r="76" ht="15.75" customHeight="1">
      <c r="A76" s="18" t="s">
        <v>41</v>
      </c>
      <c r="B76" s="79"/>
      <c r="C76" s="76"/>
      <c r="D76" s="76"/>
      <c r="E76" s="76"/>
      <c r="F76" s="76"/>
      <c r="G76" s="76"/>
      <c r="H76" s="76"/>
      <c r="I76" s="77"/>
      <c r="J76" s="76"/>
      <c r="K76" s="76"/>
      <c r="L76" s="76"/>
      <c r="M76" s="76"/>
      <c r="N76" s="76"/>
      <c r="O76" s="76"/>
      <c r="P76" s="78"/>
      <c r="Q76" s="76"/>
      <c r="R76" s="56">
        <f t="shared" si="1"/>
        <v>0</v>
      </c>
      <c r="S76" s="16"/>
      <c r="T76" s="23">
        <f t="shared" si="2"/>
        <v>0</v>
      </c>
    </row>
    <row r="77" ht="15.75" customHeight="1">
      <c r="A77" s="20" t="s">
        <v>24</v>
      </c>
      <c r="B77" s="79"/>
      <c r="C77" s="76"/>
      <c r="D77" s="76"/>
      <c r="E77" s="76"/>
      <c r="F77" s="76"/>
      <c r="G77" s="76"/>
      <c r="H77" s="78"/>
      <c r="I77" s="77"/>
      <c r="J77" s="78"/>
      <c r="K77" s="76"/>
      <c r="L77" s="76"/>
      <c r="M77" s="76"/>
      <c r="N77" s="76"/>
      <c r="O77" s="76"/>
      <c r="P77" s="78"/>
      <c r="Q77" s="76"/>
      <c r="R77" s="56">
        <f t="shared" si="1"/>
        <v>0</v>
      </c>
      <c r="S77" s="16"/>
      <c r="T77" s="23">
        <f t="shared" si="2"/>
        <v>0</v>
      </c>
    </row>
    <row r="78" ht="15.75" customHeight="1">
      <c r="A78" s="20" t="s">
        <v>25</v>
      </c>
      <c r="B78" s="79"/>
      <c r="C78" s="76"/>
      <c r="D78" s="76"/>
      <c r="E78" s="76"/>
      <c r="F78" s="76"/>
      <c r="G78" s="76"/>
      <c r="H78" s="78"/>
      <c r="I78" s="77"/>
      <c r="J78" s="78"/>
      <c r="K78" s="76"/>
      <c r="L78" s="78" t="s">
        <v>43</v>
      </c>
      <c r="M78" s="76"/>
      <c r="N78" s="76"/>
      <c r="O78" s="76"/>
      <c r="P78" s="78"/>
      <c r="Q78" s="76"/>
      <c r="R78" s="56">
        <f t="shared" si="1"/>
        <v>0</v>
      </c>
      <c r="S78" s="16"/>
      <c r="T78" s="23">
        <f t="shared" si="2"/>
        <v>0</v>
      </c>
    </row>
    <row r="79" ht="15.75" customHeight="1">
      <c r="A79" s="20" t="s">
        <v>26</v>
      </c>
      <c r="B79" s="79"/>
      <c r="C79" s="76"/>
      <c r="D79" s="76"/>
      <c r="E79" s="76"/>
      <c r="F79" s="76"/>
      <c r="G79" s="76"/>
      <c r="H79" s="78"/>
      <c r="I79" s="77"/>
      <c r="J79" s="76"/>
      <c r="K79" s="76"/>
      <c r="L79" s="76"/>
      <c r="M79" s="76"/>
      <c r="N79" s="76"/>
      <c r="O79" s="76"/>
      <c r="P79" s="76"/>
      <c r="Q79" s="76"/>
      <c r="R79" s="56">
        <f t="shared" si="1"/>
        <v>0</v>
      </c>
      <c r="S79" s="16"/>
      <c r="T79" s="23">
        <f t="shared" si="2"/>
        <v>0</v>
      </c>
    </row>
    <row r="80" ht="15.75" customHeight="1">
      <c r="A80" s="20" t="s">
        <v>27</v>
      </c>
      <c r="B80" s="79"/>
      <c r="C80" s="76"/>
      <c r="D80" s="76"/>
      <c r="E80" s="76"/>
      <c r="F80" s="76"/>
      <c r="G80" s="76"/>
      <c r="H80" s="78"/>
      <c r="I80" s="77"/>
      <c r="J80" s="76"/>
      <c r="K80" s="78" t="s">
        <v>43</v>
      </c>
      <c r="L80" s="76"/>
      <c r="M80" s="76"/>
      <c r="N80" s="76"/>
      <c r="O80" s="76"/>
      <c r="P80" s="76"/>
      <c r="Q80" s="76"/>
      <c r="R80" s="56">
        <f t="shared" si="1"/>
        <v>0</v>
      </c>
      <c r="S80" s="16"/>
      <c r="T80" s="23">
        <f t="shared" si="2"/>
        <v>0</v>
      </c>
    </row>
    <row r="81" ht="15.75" customHeight="1">
      <c r="A81" s="20" t="s">
        <v>28</v>
      </c>
      <c r="B81" s="79"/>
      <c r="C81" s="76"/>
      <c r="D81" s="76"/>
      <c r="E81" s="76"/>
      <c r="F81" s="76"/>
      <c r="G81" s="76"/>
      <c r="H81" s="76"/>
      <c r="I81" s="77"/>
      <c r="J81" s="76"/>
      <c r="K81" s="76"/>
      <c r="L81" s="76"/>
      <c r="M81" s="76"/>
      <c r="N81" s="76"/>
      <c r="O81" s="76"/>
      <c r="P81" s="76"/>
      <c r="Q81" s="76"/>
      <c r="R81" s="56">
        <f t="shared" si="1"/>
        <v>0</v>
      </c>
      <c r="S81" s="16"/>
      <c r="T81" s="23">
        <f t="shared" si="2"/>
        <v>0</v>
      </c>
    </row>
    <row r="82" ht="15.75" customHeight="1">
      <c r="A82" s="18" t="s">
        <v>42</v>
      </c>
      <c r="B82" s="79"/>
      <c r="C82" s="76"/>
      <c r="D82" s="76"/>
      <c r="E82" s="76"/>
      <c r="F82" s="76"/>
      <c r="G82" s="76"/>
      <c r="H82" s="78"/>
      <c r="I82" s="77"/>
      <c r="J82" s="76"/>
      <c r="K82" s="76"/>
      <c r="L82" s="76"/>
      <c r="M82" s="76"/>
      <c r="N82" s="76"/>
      <c r="O82" s="76"/>
      <c r="P82" s="76"/>
      <c r="Q82" s="76"/>
      <c r="R82" s="56">
        <f t="shared" si="1"/>
        <v>0</v>
      </c>
      <c r="S82" s="16"/>
      <c r="T82" s="23">
        <f t="shared" si="2"/>
        <v>0</v>
      </c>
    </row>
    <row r="83" ht="15.75" customHeight="1">
      <c r="A83" s="20" t="s">
        <v>24</v>
      </c>
      <c r="B83" s="79"/>
      <c r="C83" s="76"/>
      <c r="D83" s="76"/>
      <c r="E83" s="76"/>
      <c r="F83" s="76"/>
      <c r="G83" s="76"/>
      <c r="H83" s="78"/>
      <c r="I83" s="77"/>
      <c r="J83" s="78"/>
      <c r="K83" s="78"/>
      <c r="L83" s="76"/>
      <c r="M83" s="76"/>
      <c r="N83" s="76"/>
      <c r="O83" s="76"/>
      <c r="P83" s="78"/>
      <c r="Q83" s="76"/>
      <c r="R83" s="56">
        <f t="shared" si="1"/>
        <v>0</v>
      </c>
      <c r="S83" s="16"/>
      <c r="T83" s="23">
        <f t="shared" si="2"/>
        <v>0</v>
      </c>
    </row>
    <row r="84" ht="15.75" customHeight="1">
      <c r="A84" s="20" t="s">
        <v>25</v>
      </c>
      <c r="B84" s="81" t="s">
        <v>43</v>
      </c>
      <c r="C84" s="79"/>
      <c r="D84" s="79"/>
      <c r="E84" s="78"/>
      <c r="F84" s="76"/>
      <c r="G84" s="76"/>
      <c r="H84" s="78"/>
      <c r="I84" s="77"/>
      <c r="J84" s="78"/>
      <c r="K84" s="76"/>
      <c r="L84" s="76"/>
      <c r="M84" s="76"/>
      <c r="N84" s="76"/>
      <c r="O84" s="76"/>
      <c r="P84" s="76"/>
      <c r="Q84" s="76"/>
      <c r="R84" s="56">
        <f t="shared" si="1"/>
        <v>0</v>
      </c>
      <c r="S84" s="16"/>
      <c r="T84" s="27">
        <v>1.0</v>
      </c>
    </row>
    <row r="85" ht="15.75" customHeight="1">
      <c r="A85" s="20" t="s">
        <v>26</v>
      </c>
      <c r="B85" s="79"/>
      <c r="C85" s="79"/>
      <c r="D85" s="79"/>
      <c r="E85" s="76"/>
      <c r="F85" s="76"/>
      <c r="G85" s="76"/>
      <c r="H85" s="78"/>
      <c r="I85" s="80"/>
      <c r="J85" s="78"/>
      <c r="K85" s="76"/>
      <c r="L85" s="76"/>
      <c r="M85" s="76"/>
      <c r="N85" s="76"/>
      <c r="O85" s="76"/>
      <c r="P85" s="78"/>
      <c r="Q85" s="78" t="s">
        <v>82</v>
      </c>
      <c r="R85" s="56">
        <f t="shared" si="1"/>
        <v>0</v>
      </c>
      <c r="S85" s="16"/>
      <c r="T85" s="23">
        <f>COUNTIFS(A85:Q85,"у")</f>
        <v>0</v>
      </c>
    </row>
    <row r="86" ht="15.75" customHeight="1">
      <c r="A86" s="20" t="s">
        <v>27</v>
      </c>
      <c r="B86" s="81"/>
      <c r="C86" s="78" t="s">
        <v>43</v>
      </c>
      <c r="D86" s="76"/>
      <c r="E86" s="76"/>
      <c r="F86" s="76"/>
      <c r="G86" s="76"/>
      <c r="H86" s="78"/>
      <c r="I86" s="80"/>
      <c r="J86" s="76"/>
      <c r="K86" s="77"/>
      <c r="L86" s="76"/>
      <c r="M86" s="76"/>
      <c r="N86" s="76"/>
      <c r="O86" s="77"/>
      <c r="P86" s="80"/>
      <c r="Q86" s="76"/>
      <c r="R86" s="56">
        <f t="shared" si="1"/>
        <v>0</v>
      </c>
      <c r="S86" s="16"/>
      <c r="T86" s="27">
        <v>1.0</v>
      </c>
    </row>
    <row r="87" ht="15.75" customHeight="1">
      <c r="A87" s="20" t="s">
        <v>28</v>
      </c>
      <c r="B87" s="78"/>
      <c r="C87" s="76"/>
      <c r="D87" s="76"/>
      <c r="E87" s="78"/>
      <c r="F87" s="83"/>
      <c r="G87" s="83"/>
      <c r="H87" s="83"/>
      <c r="I87" s="80"/>
      <c r="J87" s="80"/>
      <c r="K87" s="83"/>
      <c r="L87" s="76"/>
      <c r="M87" s="76"/>
      <c r="N87" s="76"/>
      <c r="O87" s="77"/>
      <c r="P87" s="80"/>
      <c r="Q87" s="76"/>
      <c r="R87" s="56">
        <f t="shared" si="1"/>
        <v>0</v>
      </c>
      <c r="S87" s="16"/>
      <c r="T87" s="23">
        <f t="shared" ref="T87:T99" si="3">COUNTIFS(A87:Q87,"у")</f>
        <v>0</v>
      </c>
    </row>
    <row r="88" ht="15.75" customHeight="1">
      <c r="A88" s="18" t="s">
        <v>44</v>
      </c>
      <c r="B88" s="83"/>
      <c r="C88" s="83"/>
      <c r="D88" s="83"/>
      <c r="E88" s="83"/>
      <c r="F88" s="83"/>
      <c r="G88" s="83"/>
      <c r="H88" s="83"/>
      <c r="I88" s="77"/>
      <c r="J88" s="77"/>
      <c r="K88" s="83"/>
      <c r="L88" s="76"/>
      <c r="M88" s="76"/>
      <c r="N88" s="76"/>
      <c r="O88" s="77"/>
      <c r="P88" s="77"/>
      <c r="Q88" s="76"/>
      <c r="R88" s="56">
        <f t="shared" si="1"/>
        <v>0</v>
      </c>
      <c r="S88" s="16"/>
      <c r="T88" s="23">
        <f t="shared" si="3"/>
        <v>0</v>
      </c>
    </row>
    <row r="89" ht="15.75" customHeight="1">
      <c r="A89" s="20" t="s">
        <v>24</v>
      </c>
      <c r="B89" s="83"/>
      <c r="C89" s="83"/>
      <c r="D89" s="83"/>
      <c r="E89" s="83"/>
      <c r="F89" s="83"/>
      <c r="G89" s="83"/>
      <c r="H89" s="83"/>
      <c r="I89" s="77"/>
      <c r="J89" s="77"/>
      <c r="K89" s="83"/>
      <c r="L89" s="76"/>
      <c r="M89" s="76"/>
      <c r="N89" s="76"/>
      <c r="O89" s="77"/>
      <c r="P89" s="77"/>
      <c r="Q89" s="76"/>
      <c r="R89" s="56">
        <f t="shared" si="1"/>
        <v>0</v>
      </c>
      <c r="S89" s="16"/>
      <c r="T89" s="23">
        <f t="shared" si="3"/>
        <v>0</v>
      </c>
    </row>
    <row r="90" ht="15.75" customHeight="1">
      <c r="A90" s="20" t="s">
        <v>25</v>
      </c>
      <c r="B90" s="83"/>
      <c r="C90" s="83"/>
      <c r="D90" s="83"/>
      <c r="E90" s="80" t="s">
        <v>30</v>
      </c>
      <c r="F90" s="83"/>
      <c r="G90" s="83"/>
      <c r="H90" s="83"/>
      <c r="I90" s="80"/>
      <c r="J90" s="83"/>
      <c r="K90" s="83"/>
      <c r="L90" s="83"/>
      <c r="M90" s="83"/>
      <c r="N90" s="83"/>
      <c r="O90" s="83"/>
      <c r="P90" s="80" t="s">
        <v>43</v>
      </c>
      <c r="Q90" s="83"/>
      <c r="R90" s="56">
        <f t="shared" si="1"/>
        <v>0</v>
      </c>
      <c r="S90" s="16"/>
      <c r="T90" s="23">
        <f t="shared" si="3"/>
        <v>1</v>
      </c>
    </row>
    <row r="91" ht="15.75" customHeight="1">
      <c r="A91" s="20" t="s">
        <v>26</v>
      </c>
      <c r="B91" s="83"/>
      <c r="C91" s="83"/>
      <c r="D91" s="83"/>
      <c r="E91" s="83"/>
      <c r="F91" s="83"/>
      <c r="G91" s="83"/>
      <c r="H91" s="83"/>
      <c r="I91" s="80" t="s">
        <v>30</v>
      </c>
      <c r="J91" s="83"/>
      <c r="K91" s="83"/>
      <c r="L91" s="83"/>
      <c r="M91" s="83"/>
      <c r="N91" s="83"/>
      <c r="O91" s="83"/>
      <c r="P91" s="83"/>
      <c r="Q91" s="83"/>
      <c r="R91" s="56">
        <f t="shared" si="1"/>
        <v>0</v>
      </c>
      <c r="S91" s="16"/>
      <c r="T91" s="23">
        <f t="shared" si="3"/>
        <v>1</v>
      </c>
    </row>
    <row r="92" ht="15.75" customHeight="1">
      <c r="A92" s="20" t="s">
        <v>27</v>
      </c>
      <c r="B92" s="83"/>
      <c r="C92" s="83"/>
      <c r="D92" s="83"/>
      <c r="E92" s="83"/>
      <c r="F92" s="80"/>
      <c r="G92" s="83"/>
      <c r="H92" s="83"/>
      <c r="I92" s="83"/>
      <c r="J92" s="83"/>
      <c r="K92" s="80" t="s">
        <v>30</v>
      </c>
      <c r="L92" s="83"/>
      <c r="M92" s="83"/>
      <c r="N92" s="83"/>
      <c r="O92" s="83"/>
      <c r="P92" s="83"/>
      <c r="Q92" s="83"/>
      <c r="R92" s="56">
        <f t="shared" si="1"/>
        <v>0</v>
      </c>
      <c r="S92" s="16"/>
      <c r="T92" s="23">
        <f t="shared" si="3"/>
        <v>1</v>
      </c>
    </row>
    <row r="93" ht="15.75" customHeight="1">
      <c r="A93" s="20" t="s">
        <v>28</v>
      </c>
      <c r="B93" s="83"/>
      <c r="C93" s="83"/>
      <c r="D93" s="83"/>
      <c r="E93" s="83"/>
      <c r="F93" s="83"/>
      <c r="G93" s="83"/>
      <c r="H93" s="80"/>
      <c r="I93" s="83"/>
      <c r="J93" s="83"/>
      <c r="K93" s="83"/>
      <c r="L93" s="83"/>
      <c r="M93" s="83"/>
      <c r="N93" s="83"/>
      <c r="O93" s="83"/>
      <c r="P93" s="83"/>
      <c r="Q93" s="83"/>
      <c r="R93" s="56">
        <f t="shared" si="1"/>
        <v>0</v>
      </c>
      <c r="S93" s="16"/>
      <c r="T93" s="23">
        <f t="shared" si="3"/>
        <v>0</v>
      </c>
    </row>
    <row r="94" ht="15.75" customHeight="1">
      <c r="A94" s="18" t="s">
        <v>45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56">
        <f t="shared" si="1"/>
        <v>0</v>
      </c>
      <c r="S94" s="16"/>
      <c r="T94" s="23">
        <f t="shared" si="3"/>
        <v>0</v>
      </c>
    </row>
    <row r="95" ht="15.75" customHeight="1">
      <c r="A95" s="20" t="s">
        <v>24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56">
        <f t="shared" si="1"/>
        <v>0</v>
      </c>
      <c r="S95" s="16"/>
      <c r="T95" s="23">
        <f t="shared" si="3"/>
        <v>0</v>
      </c>
    </row>
    <row r="96" ht="15.75" customHeight="1">
      <c r="A96" s="20" t="s">
        <v>25</v>
      </c>
      <c r="B96" s="83"/>
      <c r="C96" s="83"/>
      <c r="D96" s="83"/>
      <c r="E96" s="83"/>
      <c r="F96" s="80" t="s">
        <v>30</v>
      </c>
      <c r="G96" s="83"/>
      <c r="H96" s="80"/>
      <c r="I96" s="83"/>
      <c r="J96" s="83"/>
      <c r="K96" s="83"/>
      <c r="L96" s="83"/>
      <c r="M96" s="83"/>
      <c r="N96" s="83"/>
      <c r="O96" s="83"/>
      <c r="P96" s="83"/>
      <c r="Q96" s="83"/>
      <c r="R96" s="56">
        <f t="shared" si="1"/>
        <v>0</v>
      </c>
      <c r="S96" s="16"/>
      <c r="T96" s="23">
        <f t="shared" si="3"/>
        <v>1</v>
      </c>
    </row>
    <row r="97" ht="15.75" customHeight="1">
      <c r="A97" s="20" t="s">
        <v>26</v>
      </c>
      <c r="B97" s="83"/>
      <c r="C97" s="83"/>
      <c r="D97" s="83"/>
      <c r="E97" s="83"/>
      <c r="F97" s="83"/>
      <c r="G97" s="83"/>
      <c r="H97" s="80" t="s">
        <v>30</v>
      </c>
      <c r="I97" s="83"/>
      <c r="J97" s="83"/>
      <c r="K97" s="83"/>
      <c r="L97" s="83"/>
      <c r="M97" s="83"/>
      <c r="N97" s="83"/>
      <c r="O97" s="83"/>
      <c r="P97" s="83"/>
      <c r="Q97" s="83"/>
      <c r="R97" s="56">
        <f t="shared" si="1"/>
        <v>0</v>
      </c>
      <c r="S97" s="16"/>
      <c r="T97" s="23">
        <f t="shared" si="3"/>
        <v>1</v>
      </c>
    </row>
    <row r="98" ht="15.75" customHeight="1">
      <c r="A98" s="20" t="s">
        <v>27</v>
      </c>
      <c r="B98" s="83"/>
      <c r="C98" s="80" t="s">
        <v>61</v>
      </c>
      <c r="D98" s="83"/>
      <c r="E98" s="83"/>
      <c r="F98" s="83"/>
      <c r="G98" s="83"/>
      <c r="H98" s="80"/>
      <c r="I98" s="83"/>
      <c r="J98" s="83"/>
      <c r="K98" s="83"/>
      <c r="L98" s="83"/>
      <c r="M98" s="83"/>
      <c r="N98" s="83"/>
      <c r="O98" s="83"/>
      <c r="P98" s="83"/>
      <c r="Q98" s="83"/>
      <c r="R98" s="56">
        <f t="shared" si="1"/>
        <v>0</v>
      </c>
      <c r="S98" s="16"/>
      <c r="T98" s="23">
        <f t="shared" si="3"/>
        <v>1</v>
      </c>
    </row>
    <row r="99" ht="15.75" customHeight="1">
      <c r="A99" s="20" t="s">
        <v>28</v>
      </c>
      <c r="B99" s="76"/>
      <c r="C99" s="76"/>
      <c r="D99" s="76"/>
      <c r="E99" s="76"/>
      <c r="F99" s="77"/>
      <c r="G99" s="77"/>
      <c r="H99" s="77"/>
      <c r="I99" s="83"/>
      <c r="J99" s="83"/>
      <c r="K99" s="83"/>
      <c r="L99" s="83"/>
      <c r="M99" s="83"/>
      <c r="N99" s="83"/>
      <c r="O99" s="83"/>
      <c r="P99" s="83"/>
      <c r="Q99" s="83"/>
      <c r="R99" s="56">
        <f t="shared" si="1"/>
        <v>0</v>
      </c>
      <c r="S99" s="16"/>
      <c r="T99" s="23">
        <f t="shared" si="3"/>
        <v>0</v>
      </c>
    </row>
    <row r="100" ht="15.75" customHeight="1">
      <c r="A100" s="1" t="s">
        <v>46</v>
      </c>
      <c r="B100" s="23">
        <f t="shared" ref="B100:Q100" si="4">COUNTA(B9:B99)</f>
        <v>4</v>
      </c>
      <c r="C100" s="23">
        <f t="shared" si="4"/>
        <v>7</v>
      </c>
      <c r="D100" s="23">
        <f t="shared" si="4"/>
        <v>1</v>
      </c>
      <c r="E100" s="23">
        <f t="shared" si="4"/>
        <v>1</v>
      </c>
      <c r="F100" s="23">
        <f t="shared" si="4"/>
        <v>5</v>
      </c>
      <c r="G100" s="23">
        <f t="shared" si="4"/>
        <v>0</v>
      </c>
      <c r="H100" s="23">
        <f t="shared" si="4"/>
        <v>3</v>
      </c>
      <c r="I100" s="23">
        <f t="shared" si="4"/>
        <v>4</v>
      </c>
      <c r="J100" s="23">
        <f t="shared" si="4"/>
        <v>2</v>
      </c>
      <c r="K100" s="23">
        <f t="shared" si="4"/>
        <v>6</v>
      </c>
      <c r="L100" s="23">
        <f t="shared" si="4"/>
        <v>4</v>
      </c>
      <c r="M100" s="23">
        <f t="shared" si="4"/>
        <v>3</v>
      </c>
      <c r="N100" s="23">
        <f t="shared" si="4"/>
        <v>1</v>
      </c>
      <c r="O100" s="23">
        <f t="shared" si="4"/>
        <v>0</v>
      </c>
      <c r="P100" s="23">
        <f t="shared" si="4"/>
        <v>1</v>
      </c>
      <c r="Q100" s="23">
        <f t="shared" si="4"/>
        <v>1</v>
      </c>
      <c r="R100" s="23">
        <f>SUM(R8:R99)</f>
        <v>6</v>
      </c>
      <c r="S100" s="23"/>
      <c r="T100" s="23">
        <f>SUM(T8:T99)</f>
        <v>28</v>
      </c>
    </row>
    <row r="101" ht="15.75" customHeight="1">
      <c r="A101" s="3" t="s">
        <v>47</v>
      </c>
      <c r="R101" s="51"/>
      <c r="S101" s="51"/>
      <c r="T101" s="51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  <row r="997" ht="15.75" customHeight="1">
      <c r="A997" s="3"/>
    </row>
    <row r="998" ht="15.75" customHeight="1">
      <c r="A998" s="3"/>
    </row>
    <row r="999" ht="15.75" customHeight="1">
      <c r="A999" s="3"/>
    </row>
    <row r="1000" ht="15.75" customHeight="1">
      <c r="A1000" s="3"/>
    </row>
    <row r="1001" ht="15.75" customHeight="1">
      <c r="A1001" s="3"/>
    </row>
    <row r="1002" ht="15.75" customHeight="1">
      <c r="A1002" s="3"/>
    </row>
    <row r="1003" ht="15.75" customHeight="1">
      <c r="A1003" s="3"/>
    </row>
    <row r="1004" ht="15.75" customHeight="1">
      <c r="A1004" s="3"/>
    </row>
    <row r="1005" ht="15.75" customHeight="1">
      <c r="A1005" s="3"/>
    </row>
    <row r="1006" ht="15.75" customHeight="1">
      <c r="A1006" s="3"/>
    </row>
    <row r="1007" ht="15.75" customHeight="1">
      <c r="A1007" s="3"/>
    </row>
    <row r="1008" ht="15.75" customHeight="1">
      <c r="A1008" s="3"/>
    </row>
    <row r="1009" ht="15.75" customHeight="1">
      <c r="A1009" s="3"/>
    </row>
    <row r="1010" ht="15.75" customHeight="1">
      <c r="A1010" s="3"/>
    </row>
    <row r="1011" ht="15.75" customHeight="1">
      <c r="A1011" s="3"/>
    </row>
    <row r="1012" ht="15.75" customHeight="1">
      <c r="A1012" s="3"/>
    </row>
    <row r="1013" ht="15.75" customHeight="1">
      <c r="A1013" s="3"/>
    </row>
    <row r="1014" ht="15.75" customHeight="1">
      <c r="A1014" s="3"/>
    </row>
    <row r="1015" ht="15.75" customHeight="1">
      <c r="A1015" s="3"/>
    </row>
    <row r="1016" ht="15.75" customHeight="1">
      <c r="A1016" s="3"/>
    </row>
    <row r="1017" ht="15.75" customHeight="1">
      <c r="A1017" s="3"/>
    </row>
    <row r="1018" ht="15.75" customHeight="1">
      <c r="A1018" s="3"/>
    </row>
    <row r="1019" ht="15.75" customHeight="1">
      <c r="A1019" s="3"/>
    </row>
    <row r="1020" ht="15.75" customHeight="1">
      <c r="A1020" s="3"/>
    </row>
    <row r="1021" ht="15.75" customHeight="1">
      <c r="A1021" s="3"/>
    </row>
    <row r="1022" ht="15.75" customHeight="1">
      <c r="A1022" s="3"/>
    </row>
    <row r="1023" ht="15.75" customHeight="1">
      <c r="A1023" s="3"/>
    </row>
    <row r="1024" ht="15.75" customHeight="1">
      <c r="A1024" s="3"/>
    </row>
    <row r="1025" ht="15.75" customHeight="1">
      <c r="A1025" s="3"/>
    </row>
    <row r="1026" ht="15.75" customHeight="1">
      <c r="A1026" s="3"/>
    </row>
    <row r="1027" ht="15.75" customHeight="1">
      <c r="A1027" s="3"/>
    </row>
    <row r="1028" ht="15.75" customHeight="1">
      <c r="A1028" s="3"/>
    </row>
    <row r="1029" ht="15.75" customHeight="1">
      <c r="A1029" s="3"/>
    </row>
    <row r="1030" ht="15.75" customHeight="1">
      <c r="A1030" s="3"/>
    </row>
    <row r="1031" ht="15.75" customHeight="1">
      <c r="A1031" s="3"/>
    </row>
    <row r="1032" ht="15.75" customHeight="1">
      <c r="A1032" s="3"/>
    </row>
    <row r="1033" ht="15.75" customHeight="1">
      <c r="A1033" s="3"/>
    </row>
    <row r="1034" ht="15.75" customHeight="1">
      <c r="A1034" s="3"/>
    </row>
    <row r="1035" ht="15.75" customHeight="1">
      <c r="A1035" s="3"/>
    </row>
    <row r="1036" ht="15.75" customHeight="1">
      <c r="A1036" s="3"/>
    </row>
    <row r="1037" ht="15.75" customHeight="1">
      <c r="A1037" s="3"/>
    </row>
    <row r="1038" ht="15.75" customHeight="1">
      <c r="A1038" s="3"/>
    </row>
    <row r="1039" ht="15.75" customHeight="1">
      <c r="A1039" s="3"/>
    </row>
    <row r="1040" ht="15.75" customHeight="1">
      <c r="A1040" s="3"/>
    </row>
    <row r="1041" ht="15.75" customHeight="1">
      <c r="A1041" s="3"/>
    </row>
    <row r="1042" ht="15.75" customHeight="1">
      <c r="A1042" s="3"/>
    </row>
    <row r="1043" ht="15.75" customHeight="1">
      <c r="A1043" s="3"/>
    </row>
    <row r="1044" ht="15.75" customHeight="1">
      <c r="A1044" s="3"/>
    </row>
    <row r="1045" ht="15.75" customHeight="1">
      <c r="A1045" s="3"/>
    </row>
    <row r="1046" ht="15.75" customHeight="1">
      <c r="A1046" s="3"/>
    </row>
    <row r="1047" ht="15.75" customHeight="1">
      <c r="A1047" s="3"/>
    </row>
    <row r="1048" ht="15.75" customHeight="1">
      <c r="A1048" s="3"/>
    </row>
    <row r="1049" ht="15.75" customHeight="1">
      <c r="A1049" s="3"/>
    </row>
    <row r="1050" ht="15.75" customHeight="1">
      <c r="A1050" s="3"/>
    </row>
    <row r="1051" ht="15.75" customHeight="1">
      <c r="A1051" s="3"/>
    </row>
    <row r="1052" ht="15.75" customHeight="1">
      <c r="A1052" s="3"/>
    </row>
    <row r="1053" ht="15.75" customHeight="1">
      <c r="A1053" s="3"/>
    </row>
    <row r="1054" ht="15.75" customHeight="1">
      <c r="A1054" s="3"/>
    </row>
    <row r="1055" ht="15.75" customHeight="1">
      <c r="A1055" s="3"/>
    </row>
    <row r="1056" ht="15.75" customHeight="1">
      <c r="A1056" s="3"/>
    </row>
    <row r="1057" ht="15.75" customHeight="1">
      <c r="A1057" s="3"/>
    </row>
    <row r="1058" ht="15.75" customHeight="1">
      <c r="A1058" s="3"/>
    </row>
    <row r="1059" ht="15.75" customHeight="1">
      <c r="A1059" s="3"/>
    </row>
    <row r="1060" ht="15.75" customHeight="1">
      <c r="A1060" s="3"/>
    </row>
    <row r="1061" ht="15.75" customHeight="1">
      <c r="A1061" s="3"/>
    </row>
    <row r="1062" ht="15.75" customHeight="1">
      <c r="A1062" s="3"/>
    </row>
    <row r="1063" ht="15.75" customHeight="1">
      <c r="A1063" s="3"/>
    </row>
    <row r="1064" ht="15.75" customHeight="1">
      <c r="A1064" s="3"/>
    </row>
    <row r="1065" ht="15.75" customHeight="1">
      <c r="A1065" s="3"/>
    </row>
    <row r="1066" ht="15.75" customHeight="1">
      <c r="A1066" s="3"/>
    </row>
    <row r="1067" ht="15.75" customHeight="1">
      <c r="A1067" s="3"/>
    </row>
    <row r="1068" ht="15.75" customHeight="1">
      <c r="A1068" s="3"/>
    </row>
    <row r="1069" ht="15.75" customHeight="1">
      <c r="A1069" s="3"/>
    </row>
    <row r="1070" ht="15.75" customHeight="1">
      <c r="A1070" s="3"/>
    </row>
    <row r="1071" ht="15.75" customHeight="1">
      <c r="A1071" s="3"/>
    </row>
    <row r="1072" ht="15.75" customHeight="1">
      <c r="A1072" s="3"/>
    </row>
    <row r="1073" ht="15.75" customHeight="1">
      <c r="A1073" s="3"/>
    </row>
    <row r="1074" ht="15.75" customHeight="1">
      <c r="A1074" s="3"/>
    </row>
    <row r="1075" ht="15.75" customHeight="1">
      <c r="A1075" s="3"/>
    </row>
    <row r="1076" ht="15.75" customHeight="1">
      <c r="A1076" s="3"/>
    </row>
    <row r="1077" ht="15.75" customHeight="1">
      <c r="A1077" s="3"/>
    </row>
    <row r="1078" ht="15.75" customHeight="1">
      <c r="A1078" s="3"/>
    </row>
    <row r="1079" ht="15.75" customHeight="1">
      <c r="A1079" s="3"/>
    </row>
    <row r="1080" ht="15.75" customHeight="1">
      <c r="A1080" s="3"/>
    </row>
    <row r="1081" ht="15.75" customHeight="1">
      <c r="A1081" s="3"/>
    </row>
    <row r="1082" ht="15.75" customHeight="1">
      <c r="A1082" s="3"/>
    </row>
    <row r="1083" ht="15.75" customHeight="1">
      <c r="A1083" s="3"/>
    </row>
    <row r="1084" ht="15.75" customHeight="1">
      <c r="A1084" s="3"/>
    </row>
    <row r="1085" ht="15.75" customHeight="1">
      <c r="A1085" s="3"/>
    </row>
    <row r="1086" ht="15.75" customHeight="1">
      <c r="A1086" s="3"/>
    </row>
    <row r="1087" ht="15.75" customHeight="1">
      <c r="A1087" s="3"/>
    </row>
    <row r="1088" ht="15.75" customHeight="1">
      <c r="A1088" s="3"/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</row>
    <row r="1982" ht="15.75" customHeight="1">
      <c r="A1982" s="3"/>
    </row>
    <row r="1983" ht="15.75" customHeight="1">
      <c r="A1983" s="3"/>
    </row>
    <row r="1984" ht="15.75" customHeight="1">
      <c r="A1984" s="3"/>
    </row>
    <row r="1985" ht="15.75" customHeight="1">
      <c r="A1985" s="3"/>
    </row>
    <row r="1986" ht="15.75" customHeight="1">
      <c r="A1986" s="3"/>
    </row>
    <row r="1987" ht="15.75" customHeight="1">
      <c r="A1987" s="3"/>
    </row>
    <row r="1988" ht="15.75" customHeight="1">
      <c r="A1988" s="3"/>
    </row>
    <row r="1989" ht="15.75" customHeight="1">
      <c r="A1989" s="3"/>
    </row>
    <row r="1990" ht="15.75" customHeight="1">
      <c r="A1990" s="3"/>
    </row>
    <row r="1991" ht="15.75" customHeight="1">
      <c r="A1991" s="3"/>
    </row>
    <row r="1992" ht="15.75" customHeight="1">
      <c r="A1992" s="3"/>
    </row>
    <row r="1993" ht="15.75" customHeight="1">
      <c r="A1993" s="3"/>
    </row>
    <row r="1994" ht="15.75" customHeight="1">
      <c r="A1994" s="3"/>
    </row>
    <row r="1995" ht="15.75" customHeight="1">
      <c r="A1995" s="3"/>
    </row>
    <row r="1996" ht="15.75" customHeight="1">
      <c r="A1996" s="3"/>
    </row>
    <row r="1997" ht="15.75" customHeight="1">
      <c r="A1997" s="3"/>
    </row>
    <row r="1998" ht="15.75" customHeight="1">
      <c r="A1998" s="3"/>
    </row>
    <row r="1999" ht="15.75" customHeight="1">
      <c r="A1999" s="3"/>
    </row>
    <row r="2000" ht="15.75" customHeight="1">
      <c r="A2000" s="3"/>
    </row>
    <row r="2001" ht="15.75" customHeight="1">
      <c r="A2001" s="3"/>
    </row>
    <row r="2002" ht="15.75" customHeight="1">
      <c r="A2002" s="3"/>
    </row>
    <row r="2003" ht="15.75" customHeight="1">
      <c r="A2003" s="3"/>
    </row>
    <row r="2004" ht="15.75" customHeight="1">
      <c r="A2004" s="3"/>
    </row>
    <row r="2005" ht="15.75" customHeight="1">
      <c r="A2005" s="3"/>
    </row>
    <row r="2006" ht="15.75" customHeight="1">
      <c r="A2006" s="3"/>
    </row>
    <row r="2007" ht="15.75" customHeight="1">
      <c r="A2007" s="3"/>
    </row>
    <row r="2008" ht="15.75" customHeight="1">
      <c r="A2008" s="3"/>
    </row>
    <row r="2009" ht="15.75" customHeight="1">
      <c r="A2009" s="3"/>
    </row>
    <row r="2010" ht="15.75" customHeight="1">
      <c r="A2010" s="3"/>
    </row>
    <row r="2011" ht="15.75" customHeight="1">
      <c r="A2011" s="3"/>
    </row>
    <row r="2012" ht="15.75" customHeight="1">
      <c r="A2012" s="3"/>
    </row>
    <row r="2013" ht="15.75" customHeight="1">
      <c r="A2013" s="3"/>
    </row>
    <row r="2014" ht="15.75" customHeight="1">
      <c r="A2014" s="3"/>
    </row>
    <row r="2015" ht="15.75" customHeight="1">
      <c r="A2015" s="3"/>
    </row>
    <row r="2016" ht="15.75" customHeight="1">
      <c r="A2016" s="3"/>
    </row>
    <row r="2017" ht="15.75" customHeight="1">
      <c r="A2017" s="3"/>
    </row>
    <row r="2018" ht="15.75" customHeight="1">
      <c r="A2018" s="3"/>
    </row>
    <row r="2019" ht="15.75" customHeight="1">
      <c r="A2019" s="3"/>
    </row>
    <row r="2020" ht="15.75" customHeight="1">
      <c r="A2020" s="3"/>
    </row>
    <row r="2021" ht="15.75" customHeight="1">
      <c r="A2021" s="3"/>
    </row>
    <row r="2022" ht="15.75" customHeight="1">
      <c r="A2022" s="3"/>
    </row>
    <row r="2023" ht="15.75" customHeight="1">
      <c r="A2023" s="3"/>
    </row>
    <row r="2024" ht="15.75" customHeight="1">
      <c r="A2024" s="3"/>
    </row>
    <row r="2025" ht="15.75" customHeight="1">
      <c r="A2025" s="3"/>
    </row>
    <row r="2026" ht="15.75" customHeight="1">
      <c r="A2026" s="3"/>
    </row>
    <row r="2027" ht="15.75" customHeight="1">
      <c r="A2027" s="3"/>
    </row>
    <row r="2028" ht="15.75" customHeight="1">
      <c r="A2028" s="3"/>
    </row>
    <row r="2029" ht="15.75" customHeight="1">
      <c r="A2029" s="3"/>
    </row>
    <row r="2030" ht="15.75" customHeight="1">
      <c r="A2030" s="3"/>
    </row>
    <row r="2031" ht="15.75" customHeight="1">
      <c r="A2031" s="3"/>
    </row>
    <row r="2032" ht="15.75" customHeight="1">
      <c r="A2032" s="3"/>
    </row>
    <row r="2033" ht="15.75" customHeight="1">
      <c r="A2033" s="3"/>
    </row>
    <row r="2034" ht="15.75" customHeight="1">
      <c r="A2034" s="3"/>
    </row>
    <row r="2035" ht="15.75" customHeight="1">
      <c r="A2035" s="3"/>
    </row>
    <row r="2036" ht="15.75" customHeight="1">
      <c r="A2036" s="3"/>
    </row>
    <row r="2037" ht="15.75" customHeight="1">
      <c r="A2037" s="3"/>
    </row>
    <row r="2038" ht="15.75" customHeight="1">
      <c r="A2038" s="3"/>
    </row>
    <row r="2039" ht="15.75" customHeight="1">
      <c r="A2039" s="3"/>
    </row>
    <row r="2040" ht="15.75" customHeight="1">
      <c r="A2040" s="3"/>
    </row>
    <row r="2041" ht="15.75" customHeight="1">
      <c r="A2041" s="3"/>
    </row>
    <row r="2042" ht="15.75" customHeight="1">
      <c r="A2042" s="3"/>
    </row>
    <row r="2043" ht="15.75" customHeight="1">
      <c r="A2043" s="3"/>
    </row>
    <row r="2044" ht="15.75" customHeight="1">
      <c r="A2044" s="3"/>
    </row>
    <row r="2045" ht="15.75" customHeight="1">
      <c r="A2045" s="3"/>
    </row>
    <row r="2046" ht="15.75" customHeight="1">
      <c r="A2046" s="3"/>
    </row>
    <row r="2047" ht="15.75" customHeight="1">
      <c r="A2047" s="3"/>
    </row>
    <row r="2048" ht="15.75" customHeight="1">
      <c r="A2048" s="3"/>
    </row>
    <row r="2049" ht="15.75" customHeight="1">
      <c r="A2049" s="3"/>
    </row>
    <row r="2050" ht="15.75" customHeight="1">
      <c r="A2050" s="3"/>
    </row>
    <row r="2051" ht="15.75" customHeight="1">
      <c r="A2051" s="3"/>
    </row>
    <row r="2052" ht="15.75" customHeight="1">
      <c r="A2052" s="3"/>
    </row>
    <row r="2053" ht="15.75" customHeight="1">
      <c r="A2053" s="3"/>
    </row>
    <row r="2054" ht="15.75" customHeight="1">
      <c r="A2054" s="3"/>
    </row>
    <row r="2055" ht="15.75" customHeight="1">
      <c r="A2055" s="3"/>
    </row>
    <row r="2056" ht="15.75" customHeight="1">
      <c r="A2056" s="3"/>
    </row>
    <row r="2057" ht="15.75" customHeight="1">
      <c r="A2057" s="3"/>
    </row>
    <row r="2058" ht="15.75" customHeight="1">
      <c r="A2058" s="3"/>
    </row>
    <row r="2059" ht="15.75" customHeight="1">
      <c r="A2059" s="3"/>
    </row>
    <row r="2060" ht="15.75" customHeight="1">
      <c r="A2060" s="3"/>
    </row>
    <row r="2061" ht="15.75" customHeight="1">
      <c r="A2061" s="3"/>
    </row>
    <row r="2062" ht="15.75" customHeight="1">
      <c r="A2062" s="3"/>
    </row>
    <row r="2063" ht="15.75" customHeight="1">
      <c r="A2063" s="3"/>
    </row>
    <row r="2064" ht="15.75" customHeight="1">
      <c r="A2064" s="3"/>
    </row>
    <row r="2065" ht="15.75" customHeight="1">
      <c r="A2065" s="3"/>
    </row>
    <row r="2066" ht="15.75" customHeight="1">
      <c r="A2066" s="3"/>
    </row>
    <row r="2067" ht="15.75" customHeight="1">
      <c r="A2067" s="3"/>
    </row>
    <row r="2068" ht="15.75" customHeight="1">
      <c r="A2068" s="3"/>
    </row>
    <row r="2069" ht="15.75" customHeight="1">
      <c r="A2069" s="3"/>
    </row>
    <row r="2070" ht="15.75" customHeight="1">
      <c r="A2070" s="3"/>
    </row>
    <row r="2071" ht="15.75" customHeight="1">
      <c r="A2071" s="3"/>
    </row>
    <row r="2072" ht="15.75" customHeight="1">
      <c r="A2072" s="3"/>
    </row>
    <row r="2073" ht="15.75" customHeight="1">
      <c r="A2073" s="3"/>
    </row>
    <row r="2074" ht="15.75" customHeight="1">
      <c r="A2074" s="3"/>
    </row>
    <row r="2075" ht="15.75" customHeight="1">
      <c r="A2075" s="3"/>
    </row>
    <row r="2076" ht="15.75" customHeight="1">
      <c r="A2076" s="3"/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3" width="8.71"/>
  </cols>
  <sheetData>
    <row r="1">
      <c r="A1" s="1" t="s">
        <v>109</v>
      </c>
      <c r="L1" s="2" t="s">
        <v>1</v>
      </c>
    </row>
    <row r="2">
      <c r="A2" s="3"/>
      <c r="L2" s="2" t="s">
        <v>2</v>
      </c>
    </row>
    <row r="3">
      <c r="A3" s="3"/>
      <c r="L3" s="2" t="s">
        <v>3</v>
      </c>
    </row>
    <row r="4">
      <c r="A4" s="3"/>
      <c r="L4" s="28" t="s">
        <v>52</v>
      </c>
    </row>
    <row r="5">
      <c r="A5" s="6" t="s">
        <v>5</v>
      </c>
      <c r="B5" s="7"/>
      <c r="C5" s="7"/>
      <c r="D5" s="7"/>
      <c r="E5" s="7"/>
      <c r="F5" s="7"/>
    </row>
    <row r="6" ht="77.25" customHeight="1">
      <c r="A6" s="8" t="s">
        <v>6</v>
      </c>
      <c r="B6" s="84" t="s">
        <v>7</v>
      </c>
      <c r="C6" s="84" t="s">
        <v>8</v>
      </c>
      <c r="D6" s="85" t="s">
        <v>57</v>
      </c>
      <c r="E6" s="84" t="s">
        <v>75</v>
      </c>
      <c r="F6" s="84" t="s">
        <v>59</v>
      </c>
      <c r="G6" s="84" t="s">
        <v>56</v>
      </c>
      <c r="H6" s="86" t="s">
        <v>76</v>
      </c>
      <c r="I6" s="86" t="s">
        <v>77</v>
      </c>
      <c r="J6" s="86" t="s">
        <v>110</v>
      </c>
      <c r="K6" s="86" t="s">
        <v>11</v>
      </c>
      <c r="L6" s="86" t="s">
        <v>94</v>
      </c>
      <c r="M6" s="86" t="s">
        <v>95</v>
      </c>
      <c r="N6" s="86" t="s">
        <v>111</v>
      </c>
      <c r="O6" s="86" t="s">
        <v>112</v>
      </c>
      <c r="P6" s="55" t="s">
        <v>113</v>
      </c>
      <c r="Q6" s="75" t="s">
        <v>114</v>
      </c>
      <c r="R6" s="13" t="s">
        <v>18</v>
      </c>
      <c r="S6" s="13" t="s">
        <v>19</v>
      </c>
      <c r="T6" s="13" t="s">
        <v>20</v>
      </c>
      <c r="U6" s="13" t="s">
        <v>21</v>
      </c>
      <c r="V6" s="87"/>
      <c r="W6" s="87"/>
    </row>
    <row r="7">
      <c r="A7" s="15" t="s">
        <v>22</v>
      </c>
      <c r="B7" s="16"/>
      <c r="C7" s="16"/>
      <c r="D7" s="16"/>
      <c r="E7" s="16"/>
      <c r="F7" s="17"/>
      <c r="G7" s="17"/>
      <c r="H7" s="17"/>
      <c r="I7" s="17"/>
      <c r="J7" s="17"/>
      <c r="K7" s="16"/>
      <c r="L7" s="16"/>
      <c r="M7" s="16"/>
      <c r="N7" s="16"/>
      <c r="O7" s="16"/>
      <c r="P7" s="16"/>
      <c r="Q7" s="16"/>
      <c r="R7" s="16"/>
      <c r="S7" s="17"/>
      <c r="T7" s="17"/>
      <c r="U7" s="17"/>
      <c r="V7" s="88"/>
    </row>
    <row r="8">
      <c r="A8" s="18" t="s">
        <v>23</v>
      </c>
      <c r="B8" s="16"/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88"/>
    </row>
    <row r="9">
      <c r="A9" s="20" t="s">
        <v>24</v>
      </c>
      <c r="B9" s="21"/>
      <c r="C9" s="16"/>
      <c r="D9" s="16"/>
      <c r="E9" s="16"/>
      <c r="F9" s="16"/>
      <c r="G9" s="16"/>
      <c r="H9" s="16"/>
      <c r="I9" s="26"/>
      <c r="J9" s="73" t="s">
        <v>61</v>
      </c>
      <c r="K9" s="26"/>
      <c r="L9" s="16"/>
      <c r="M9" s="16"/>
      <c r="N9" s="16"/>
      <c r="O9" s="16"/>
      <c r="P9" s="26"/>
      <c r="Q9" s="16"/>
      <c r="R9" s="16"/>
      <c r="S9" s="16">
        <f t="shared" ref="S9:S98" si="1">COUNTIFS(#REF!,"Ф")</f>
        <v>0</v>
      </c>
      <c r="T9" s="16"/>
      <c r="U9" s="23">
        <f t="shared" ref="U9:U83" si="2">COUNTIFS(B9:R9,"у")</f>
        <v>1</v>
      </c>
      <c r="V9" s="88"/>
    </row>
    <row r="10">
      <c r="A10" s="20" t="s">
        <v>25</v>
      </c>
      <c r="B10" s="21"/>
      <c r="C10" s="16"/>
      <c r="D10" s="16"/>
      <c r="E10" s="16"/>
      <c r="F10" s="16"/>
      <c r="G10" s="16"/>
      <c r="H10" s="16"/>
      <c r="I10" s="26"/>
      <c r="J10" s="17"/>
      <c r="K10" s="16"/>
      <c r="L10" s="16"/>
      <c r="M10" s="16"/>
      <c r="N10" s="16"/>
      <c r="O10" s="16"/>
      <c r="P10" s="16"/>
      <c r="Q10" s="16"/>
      <c r="R10" s="16"/>
      <c r="S10" s="16">
        <f t="shared" si="1"/>
        <v>0</v>
      </c>
      <c r="T10" s="16"/>
      <c r="U10" s="23">
        <f t="shared" si="2"/>
        <v>0</v>
      </c>
      <c r="V10" s="88"/>
    </row>
    <row r="11">
      <c r="A11" s="20" t="s">
        <v>26</v>
      </c>
      <c r="B11" s="21"/>
      <c r="C11" s="16"/>
      <c r="D11" s="16"/>
      <c r="E11" s="16"/>
      <c r="F11" s="16"/>
      <c r="G11" s="16"/>
      <c r="H11" s="16"/>
      <c r="I11" s="26"/>
      <c r="J11" s="17"/>
      <c r="K11" s="16"/>
      <c r="L11" s="16"/>
      <c r="M11" s="16"/>
      <c r="N11" s="16"/>
      <c r="O11" s="16"/>
      <c r="P11" s="16"/>
      <c r="Q11" s="16"/>
      <c r="R11" s="16"/>
      <c r="S11" s="16">
        <f t="shared" si="1"/>
        <v>0</v>
      </c>
      <c r="T11" s="16"/>
      <c r="U11" s="23">
        <f t="shared" si="2"/>
        <v>0</v>
      </c>
      <c r="V11" s="88"/>
    </row>
    <row r="12">
      <c r="A12" s="20" t="s">
        <v>27</v>
      </c>
      <c r="B12" s="21"/>
      <c r="C12" s="16"/>
      <c r="D12" s="16"/>
      <c r="E12" s="16"/>
      <c r="F12" s="16"/>
      <c r="G12" s="16"/>
      <c r="H12" s="16"/>
      <c r="I12" s="16"/>
      <c r="J12" s="17"/>
      <c r="K12" s="16"/>
      <c r="L12" s="16"/>
      <c r="M12" s="16"/>
      <c r="N12" s="16"/>
      <c r="O12" s="16"/>
      <c r="P12" s="16"/>
      <c r="Q12" s="16"/>
      <c r="R12" s="16"/>
      <c r="S12" s="16">
        <f t="shared" si="1"/>
        <v>0</v>
      </c>
      <c r="T12" s="16"/>
      <c r="U12" s="23">
        <f t="shared" si="2"/>
        <v>0</v>
      </c>
      <c r="V12" s="88"/>
    </row>
    <row r="13">
      <c r="A13" s="20" t="s">
        <v>28</v>
      </c>
      <c r="B13" s="21"/>
      <c r="C13" s="16"/>
      <c r="D13" s="16"/>
      <c r="E13" s="16"/>
      <c r="F13" s="16"/>
      <c r="G13" s="16"/>
      <c r="H13" s="16"/>
      <c r="I13" s="16"/>
      <c r="J13" s="17"/>
      <c r="K13" s="16"/>
      <c r="L13" s="16"/>
      <c r="M13" s="16"/>
      <c r="N13" s="16"/>
      <c r="O13" s="16"/>
      <c r="P13" s="16"/>
      <c r="Q13" s="16"/>
      <c r="R13" s="16"/>
      <c r="S13" s="16">
        <f t="shared" si="1"/>
        <v>0</v>
      </c>
      <c r="T13" s="16"/>
      <c r="U13" s="23">
        <f t="shared" si="2"/>
        <v>0</v>
      </c>
      <c r="V13" s="88"/>
    </row>
    <row r="14">
      <c r="A14" s="18" t="s">
        <v>29</v>
      </c>
      <c r="B14" s="21"/>
      <c r="C14" s="1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  <c r="O14" s="16"/>
      <c r="P14" s="16"/>
      <c r="Q14" s="16"/>
      <c r="R14" s="16"/>
      <c r="S14" s="16">
        <f t="shared" si="1"/>
        <v>0</v>
      </c>
      <c r="T14" s="16"/>
      <c r="U14" s="23">
        <f t="shared" si="2"/>
        <v>0</v>
      </c>
      <c r="V14" s="88"/>
    </row>
    <row r="15">
      <c r="A15" s="20" t="s">
        <v>24</v>
      </c>
      <c r="B15" s="21"/>
      <c r="C15" s="16"/>
      <c r="D15" s="16"/>
      <c r="E15" s="16"/>
      <c r="F15" s="16"/>
      <c r="G15" s="16"/>
      <c r="H15" s="16"/>
      <c r="I15" s="16"/>
      <c r="J15" s="17"/>
      <c r="K15" s="16"/>
      <c r="L15" s="16"/>
      <c r="M15" s="16"/>
      <c r="N15" s="16"/>
      <c r="O15" s="16"/>
      <c r="P15" s="16"/>
      <c r="Q15" s="16"/>
      <c r="R15" s="16"/>
      <c r="S15" s="16">
        <f t="shared" si="1"/>
        <v>0</v>
      </c>
      <c r="T15" s="16"/>
      <c r="U15" s="23">
        <f t="shared" si="2"/>
        <v>0</v>
      </c>
      <c r="V15" s="88"/>
    </row>
    <row r="16">
      <c r="A16" s="20" t="s">
        <v>25</v>
      </c>
      <c r="B16" s="21"/>
      <c r="C16" s="16"/>
      <c r="D16" s="16"/>
      <c r="E16" s="16"/>
      <c r="F16" s="16"/>
      <c r="G16" s="16"/>
      <c r="H16" s="26"/>
      <c r="I16" s="26"/>
      <c r="J16" s="17"/>
      <c r="K16" s="16"/>
      <c r="L16" s="16"/>
      <c r="M16" s="16"/>
      <c r="N16" s="16"/>
      <c r="O16" s="16"/>
      <c r="P16" s="26"/>
      <c r="Q16" s="16"/>
      <c r="R16" s="16"/>
      <c r="S16" s="16">
        <f t="shared" si="1"/>
        <v>0</v>
      </c>
      <c r="T16" s="16"/>
      <c r="U16" s="23">
        <f t="shared" si="2"/>
        <v>0</v>
      </c>
      <c r="V16" s="88"/>
    </row>
    <row r="17">
      <c r="A17" s="20" t="s">
        <v>26</v>
      </c>
      <c r="B17" s="21"/>
      <c r="C17" s="16"/>
      <c r="D17" s="16"/>
      <c r="E17" s="16"/>
      <c r="F17" s="16"/>
      <c r="G17" s="16"/>
      <c r="H17" s="16"/>
      <c r="I17" s="16"/>
      <c r="J17" s="17"/>
      <c r="K17" s="26" t="s">
        <v>61</v>
      </c>
      <c r="L17" s="16"/>
      <c r="M17" s="16"/>
      <c r="N17" s="16"/>
      <c r="O17" s="16"/>
      <c r="P17" s="16"/>
      <c r="Q17" s="16"/>
      <c r="R17" s="16"/>
      <c r="S17" s="16">
        <f t="shared" si="1"/>
        <v>0</v>
      </c>
      <c r="T17" s="16"/>
      <c r="U17" s="23">
        <f t="shared" si="2"/>
        <v>1</v>
      </c>
      <c r="V17" s="88"/>
    </row>
    <row r="18">
      <c r="A18" s="20" t="s">
        <v>27</v>
      </c>
      <c r="B18" s="21"/>
      <c r="C18" s="26" t="s">
        <v>43</v>
      </c>
      <c r="D18" s="16"/>
      <c r="E18" s="16"/>
      <c r="F18" s="26"/>
      <c r="G18" s="16"/>
      <c r="H18" s="16"/>
      <c r="I18" s="16"/>
      <c r="J18" s="17"/>
      <c r="K18" s="16"/>
      <c r="L18" s="16"/>
      <c r="M18" s="16"/>
      <c r="N18" s="16"/>
      <c r="O18" s="16"/>
      <c r="P18" s="16"/>
      <c r="Q18" s="16"/>
      <c r="R18" s="16"/>
      <c r="S18" s="16">
        <f t="shared" si="1"/>
        <v>0</v>
      </c>
      <c r="T18" s="16"/>
      <c r="U18" s="23">
        <f t="shared" si="2"/>
        <v>0</v>
      </c>
      <c r="V18" s="88"/>
    </row>
    <row r="19">
      <c r="A19" s="20" t="s">
        <v>28</v>
      </c>
      <c r="B19" s="21"/>
      <c r="C19" s="16"/>
      <c r="D19" s="16"/>
      <c r="E19" s="16"/>
      <c r="F19" s="26" t="s">
        <v>61</v>
      </c>
      <c r="G19" s="16"/>
      <c r="H19" s="16"/>
      <c r="I19" s="16"/>
      <c r="J19" s="17"/>
      <c r="K19" s="26"/>
      <c r="L19" s="26"/>
      <c r="M19" s="16"/>
      <c r="N19" s="16"/>
      <c r="O19" s="16"/>
      <c r="P19" s="26"/>
      <c r="Q19" s="16"/>
      <c r="R19" s="16"/>
      <c r="S19" s="16">
        <f t="shared" si="1"/>
        <v>0</v>
      </c>
      <c r="T19" s="16"/>
      <c r="U19" s="23">
        <f t="shared" si="2"/>
        <v>1</v>
      </c>
      <c r="V19" s="88"/>
    </row>
    <row r="20">
      <c r="A20" s="18" t="s">
        <v>31</v>
      </c>
      <c r="B20" s="21"/>
      <c r="C20" s="16"/>
      <c r="D20" s="16"/>
      <c r="E20" s="16"/>
      <c r="F20" s="16"/>
      <c r="G20" s="16"/>
      <c r="H20" s="16"/>
      <c r="I20" s="16"/>
      <c r="J20" s="17"/>
      <c r="K20" s="16"/>
      <c r="L20" s="16"/>
      <c r="M20" s="16"/>
      <c r="N20" s="16"/>
      <c r="O20" s="16"/>
      <c r="P20" s="16"/>
      <c r="Q20" s="16"/>
      <c r="R20" s="16"/>
      <c r="S20" s="16">
        <f t="shared" si="1"/>
        <v>0</v>
      </c>
      <c r="T20" s="16"/>
      <c r="U20" s="23">
        <f t="shared" si="2"/>
        <v>0</v>
      </c>
      <c r="V20" s="88"/>
    </row>
    <row r="21" ht="15.75" customHeight="1">
      <c r="A21" s="24" t="s">
        <v>24</v>
      </c>
      <c r="B21" s="21"/>
      <c r="C21" s="16"/>
      <c r="D21" s="16"/>
      <c r="E21" s="16"/>
      <c r="F21" s="16"/>
      <c r="G21" s="16"/>
      <c r="H21" s="16"/>
      <c r="I21" s="16"/>
      <c r="J21" s="17"/>
      <c r="K21" s="26"/>
      <c r="L21" s="16"/>
      <c r="M21" s="16"/>
      <c r="N21" s="16"/>
      <c r="O21" s="16"/>
      <c r="P21" s="26"/>
      <c r="Q21" s="16"/>
      <c r="R21" s="16"/>
      <c r="S21" s="16">
        <f t="shared" si="1"/>
        <v>0</v>
      </c>
      <c r="T21" s="16"/>
      <c r="U21" s="23">
        <f t="shared" si="2"/>
        <v>0</v>
      </c>
      <c r="V21" s="88"/>
    </row>
    <row r="22" ht="15.75" customHeight="1">
      <c r="A22" s="20" t="s">
        <v>25</v>
      </c>
      <c r="B22" s="21"/>
      <c r="C22" s="16"/>
      <c r="D22" s="16"/>
      <c r="E22" s="16"/>
      <c r="F22" s="16"/>
      <c r="G22" s="16"/>
      <c r="H22" s="16"/>
      <c r="I22" s="26"/>
      <c r="J22" s="73"/>
      <c r="K22" s="16"/>
      <c r="L22" s="16"/>
      <c r="M22" s="16"/>
      <c r="N22" s="16"/>
      <c r="O22" s="16"/>
      <c r="P22" s="16"/>
      <c r="Q22" s="16"/>
      <c r="R22" s="16"/>
      <c r="S22" s="16">
        <f t="shared" si="1"/>
        <v>0</v>
      </c>
      <c r="T22" s="16"/>
      <c r="U22" s="23">
        <f t="shared" si="2"/>
        <v>0</v>
      </c>
      <c r="V22" s="88"/>
    </row>
    <row r="23" ht="15.75" customHeight="1">
      <c r="A23" s="20" t="s">
        <v>26</v>
      </c>
      <c r="B23" s="21"/>
      <c r="C23" s="16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  <c r="O23" s="16"/>
      <c r="P23" s="16"/>
      <c r="Q23" s="16"/>
      <c r="R23" s="16"/>
      <c r="S23" s="16">
        <f t="shared" si="1"/>
        <v>0</v>
      </c>
      <c r="T23" s="16"/>
      <c r="U23" s="23">
        <f t="shared" si="2"/>
        <v>0</v>
      </c>
      <c r="V23" s="88"/>
    </row>
    <row r="24" ht="15.75" customHeight="1">
      <c r="A24" s="20" t="s">
        <v>27</v>
      </c>
      <c r="B24" s="21"/>
      <c r="C24" s="26" t="s">
        <v>30</v>
      </c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  <c r="O24" s="16"/>
      <c r="P24" s="16"/>
      <c r="Q24" s="16"/>
      <c r="R24" s="16"/>
      <c r="S24" s="16">
        <f t="shared" si="1"/>
        <v>0</v>
      </c>
      <c r="T24" s="16"/>
      <c r="U24" s="23">
        <f t="shared" si="2"/>
        <v>1</v>
      </c>
      <c r="V24" s="88"/>
    </row>
    <row r="25" ht="15.75" customHeight="1">
      <c r="A25" s="20" t="s">
        <v>28</v>
      </c>
      <c r="B25" s="21"/>
      <c r="C25" s="16"/>
      <c r="D25" s="16"/>
      <c r="E25" s="16"/>
      <c r="F25" s="16"/>
      <c r="G25" s="16"/>
      <c r="H25" s="16"/>
      <c r="I25" s="16"/>
      <c r="J25" s="17"/>
      <c r="K25" s="26"/>
      <c r="L25" s="16"/>
      <c r="M25" s="16"/>
      <c r="N25" s="16"/>
      <c r="O25" s="16"/>
      <c r="P25" s="16"/>
      <c r="Q25" s="16"/>
      <c r="R25" s="16"/>
      <c r="S25" s="16">
        <f t="shared" si="1"/>
        <v>0</v>
      </c>
      <c r="T25" s="16"/>
      <c r="U25" s="23">
        <f t="shared" si="2"/>
        <v>0</v>
      </c>
      <c r="V25" s="88"/>
    </row>
    <row r="26" ht="15.75" customHeight="1">
      <c r="A26" s="18" t="s">
        <v>32</v>
      </c>
      <c r="B26" s="21"/>
      <c r="C26" s="16"/>
      <c r="D26" s="16"/>
      <c r="E26" s="16"/>
      <c r="F26" s="16"/>
      <c r="G26" s="16"/>
      <c r="H26" s="16"/>
      <c r="I26" s="16"/>
      <c r="J26" s="17"/>
      <c r="K26" s="16"/>
      <c r="L26" s="16"/>
      <c r="M26" s="16"/>
      <c r="N26" s="16"/>
      <c r="O26" s="16"/>
      <c r="P26" s="16"/>
      <c r="Q26" s="16"/>
      <c r="R26" s="16"/>
      <c r="S26" s="16">
        <f t="shared" si="1"/>
        <v>0</v>
      </c>
      <c r="T26" s="16"/>
      <c r="U26" s="23">
        <f t="shared" si="2"/>
        <v>0</v>
      </c>
      <c r="V26" s="88"/>
    </row>
    <row r="27" ht="15.75" customHeight="1">
      <c r="A27" s="20" t="s">
        <v>24</v>
      </c>
      <c r="B27" s="21"/>
      <c r="C27" s="16"/>
      <c r="D27" s="16"/>
      <c r="E27" s="16"/>
      <c r="F27" s="16"/>
      <c r="G27" s="16"/>
      <c r="H27" s="16"/>
      <c r="I27" s="26"/>
      <c r="J27" s="17"/>
      <c r="K27" s="16"/>
      <c r="L27" s="26" t="s">
        <v>43</v>
      </c>
      <c r="M27" s="16"/>
      <c r="N27" s="16"/>
      <c r="O27" s="16"/>
      <c r="P27" s="26"/>
      <c r="Q27" s="16"/>
      <c r="R27" s="16"/>
      <c r="S27" s="16">
        <f t="shared" si="1"/>
        <v>0</v>
      </c>
      <c r="T27" s="16"/>
      <c r="U27" s="23">
        <f t="shared" si="2"/>
        <v>0</v>
      </c>
      <c r="V27" s="88"/>
    </row>
    <row r="28" ht="15.75" customHeight="1">
      <c r="A28" s="20" t="s">
        <v>25</v>
      </c>
      <c r="B28" s="21"/>
      <c r="C28" s="16"/>
      <c r="D28" s="16"/>
      <c r="E28" s="16"/>
      <c r="F28" s="16"/>
      <c r="G28" s="16"/>
      <c r="H28" s="16"/>
      <c r="I28" s="16"/>
      <c r="J28" s="17"/>
      <c r="K28" s="26"/>
      <c r="L28" s="16"/>
      <c r="M28" s="16"/>
      <c r="N28" s="16"/>
      <c r="O28" s="16"/>
      <c r="P28" s="26"/>
      <c r="Q28" s="16"/>
      <c r="R28" s="16"/>
      <c r="S28" s="16">
        <f t="shared" si="1"/>
        <v>0</v>
      </c>
      <c r="T28" s="16"/>
      <c r="U28" s="23">
        <f t="shared" si="2"/>
        <v>0</v>
      </c>
      <c r="V28" s="88"/>
    </row>
    <row r="29" ht="15.75" customHeight="1">
      <c r="A29" s="20" t="s">
        <v>26</v>
      </c>
      <c r="B29" s="21"/>
      <c r="C29" s="16"/>
      <c r="D29" s="16"/>
      <c r="E29" s="16"/>
      <c r="F29" s="16"/>
      <c r="G29" s="16"/>
      <c r="H29" s="16"/>
      <c r="I29" s="16"/>
      <c r="J29" s="17"/>
      <c r="K29" s="26"/>
      <c r="L29" s="16"/>
      <c r="M29" s="16"/>
      <c r="N29" s="16"/>
      <c r="O29" s="16"/>
      <c r="P29" s="16"/>
      <c r="Q29" s="16"/>
      <c r="R29" s="16"/>
      <c r="S29" s="16">
        <f t="shared" si="1"/>
        <v>0</v>
      </c>
      <c r="T29" s="16"/>
      <c r="U29" s="23">
        <f t="shared" si="2"/>
        <v>0</v>
      </c>
      <c r="V29" s="88"/>
    </row>
    <row r="30" ht="15.75" customHeight="1">
      <c r="A30" s="20" t="s">
        <v>27</v>
      </c>
      <c r="B30" s="21"/>
      <c r="C30" s="16"/>
      <c r="D30" s="16"/>
      <c r="E30" s="16"/>
      <c r="F30" s="16"/>
      <c r="G30" s="16"/>
      <c r="H30" s="16"/>
      <c r="I30" s="26"/>
      <c r="J30" s="17"/>
      <c r="K30" s="16"/>
      <c r="L30" s="16"/>
      <c r="M30" s="16"/>
      <c r="N30" s="16"/>
      <c r="O30" s="16"/>
      <c r="P30" s="26"/>
      <c r="Q30" s="16"/>
      <c r="R30" s="16"/>
      <c r="S30" s="16">
        <f t="shared" si="1"/>
        <v>0</v>
      </c>
      <c r="T30" s="16"/>
      <c r="U30" s="23">
        <f t="shared" si="2"/>
        <v>0</v>
      </c>
      <c r="V30" s="88"/>
    </row>
    <row r="31" ht="15.75" customHeight="1">
      <c r="A31" s="20" t="s">
        <v>28</v>
      </c>
      <c r="B31" s="21"/>
      <c r="C31" s="16"/>
      <c r="D31" s="16"/>
      <c r="E31" s="16"/>
      <c r="F31" s="26" t="s">
        <v>30</v>
      </c>
      <c r="G31" s="16"/>
      <c r="H31" s="16"/>
      <c r="I31" s="16"/>
      <c r="J31" s="17"/>
      <c r="K31" s="16"/>
      <c r="L31" s="16"/>
      <c r="M31" s="16"/>
      <c r="N31" s="16"/>
      <c r="O31" s="16"/>
      <c r="P31" s="16"/>
      <c r="Q31" s="16"/>
      <c r="R31" s="16"/>
      <c r="S31" s="16">
        <f t="shared" si="1"/>
        <v>0</v>
      </c>
      <c r="T31" s="16"/>
      <c r="U31" s="23">
        <f t="shared" si="2"/>
        <v>1</v>
      </c>
      <c r="V31" s="88"/>
    </row>
    <row r="32" ht="15.75" customHeight="1">
      <c r="A32" s="18" t="s">
        <v>33</v>
      </c>
      <c r="B32" s="21"/>
      <c r="C32" s="16"/>
      <c r="D32" s="16"/>
      <c r="E32" s="16"/>
      <c r="F32" s="16"/>
      <c r="G32" s="16"/>
      <c r="H32" s="16"/>
      <c r="I32" s="16"/>
      <c r="J32" s="17"/>
      <c r="K32" s="16"/>
      <c r="L32" s="16"/>
      <c r="M32" s="16"/>
      <c r="N32" s="16"/>
      <c r="O32" s="16"/>
      <c r="P32" s="16"/>
      <c r="Q32" s="16"/>
      <c r="R32" s="16"/>
      <c r="S32" s="16">
        <f t="shared" si="1"/>
        <v>0</v>
      </c>
      <c r="T32" s="16"/>
      <c r="U32" s="23">
        <f t="shared" si="2"/>
        <v>0</v>
      </c>
      <c r="V32" s="88"/>
    </row>
    <row r="33" ht="15.75" customHeight="1">
      <c r="A33" s="20" t="s">
        <v>24</v>
      </c>
      <c r="B33" s="21"/>
      <c r="C33" s="16"/>
      <c r="D33" s="16"/>
      <c r="E33" s="16"/>
      <c r="F33" s="16"/>
      <c r="G33" s="16"/>
      <c r="H33" s="16"/>
      <c r="I33" s="16"/>
      <c r="J33" s="73"/>
      <c r="K33" s="16"/>
      <c r="L33" s="16"/>
      <c r="M33" s="16"/>
      <c r="N33" s="16"/>
      <c r="O33" s="16"/>
      <c r="P33" s="26"/>
      <c r="Q33" s="16"/>
      <c r="R33" s="16"/>
      <c r="S33" s="16">
        <f t="shared" si="1"/>
        <v>0</v>
      </c>
      <c r="T33" s="16"/>
      <c r="U33" s="23">
        <f t="shared" si="2"/>
        <v>0</v>
      </c>
      <c r="V33" s="88"/>
    </row>
    <row r="34" ht="15.75" customHeight="1">
      <c r="A34" s="20" t="s">
        <v>25</v>
      </c>
      <c r="B34" s="21"/>
      <c r="C34" s="16"/>
      <c r="D34" s="16"/>
      <c r="E34" s="16"/>
      <c r="F34" s="16"/>
      <c r="G34" s="16"/>
      <c r="H34" s="16"/>
      <c r="I34" s="26"/>
      <c r="J34" s="17"/>
      <c r="K34" s="16"/>
      <c r="L34" s="16"/>
      <c r="M34" s="16"/>
      <c r="N34" s="26"/>
      <c r="O34" s="16"/>
      <c r="P34" s="16"/>
      <c r="Q34" s="16"/>
      <c r="R34" s="16"/>
      <c r="S34" s="16">
        <f t="shared" si="1"/>
        <v>0</v>
      </c>
      <c r="T34" s="16"/>
      <c r="U34" s="23">
        <f t="shared" si="2"/>
        <v>0</v>
      </c>
      <c r="V34" s="88"/>
    </row>
    <row r="35" ht="15.75" customHeight="1">
      <c r="A35" s="20" t="s">
        <v>26</v>
      </c>
      <c r="B35" s="21"/>
      <c r="C35" s="16"/>
      <c r="D35" s="16"/>
      <c r="E35" s="16"/>
      <c r="F35" s="16"/>
      <c r="G35" s="16"/>
      <c r="H35" s="16"/>
      <c r="I35" s="16"/>
      <c r="J35" s="17"/>
      <c r="K35" s="26"/>
      <c r="L35" s="16"/>
      <c r="M35" s="16"/>
      <c r="N35" s="16"/>
      <c r="O35" s="26" t="s">
        <v>30</v>
      </c>
      <c r="P35" s="16"/>
      <c r="Q35" s="16"/>
      <c r="R35" s="16"/>
      <c r="S35" s="16">
        <f t="shared" si="1"/>
        <v>0</v>
      </c>
      <c r="T35" s="16"/>
      <c r="U35" s="23">
        <f t="shared" si="2"/>
        <v>1</v>
      </c>
      <c r="V35" s="88"/>
    </row>
    <row r="36" ht="15.75" customHeight="1">
      <c r="A36" s="20" t="s">
        <v>27</v>
      </c>
      <c r="B36" s="21"/>
      <c r="C36" s="16"/>
      <c r="D36" s="16"/>
      <c r="E36" s="16"/>
      <c r="F36" s="16"/>
      <c r="G36" s="16"/>
      <c r="H36" s="16"/>
      <c r="I36" s="26"/>
      <c r="J36" s="17"/>
      <c r="K36" s="16"/>
      <c r="L36" s="16"/>
      <c r="M36" s="16"/>
      <c r="N36" s="16"/>
      <c r="O36" s="16"/>
      <c r="P36" s="26"/>
      <c r="Q36" s="16"/>
      <c r="R36" s="16"/>
      <c r="S36" s="16">
        <f t="shared" si="1"/>
        <v>0</v>
      </c>
      <c r="T36" s="16"/>
      <c r="U36" s="23">
        <f t="shared" si="2"/>
        <v>0</v>
      </c>
      <c r="V36" s="88"/>
    </row>
    <row r="37" ht="15.75" customHeight="1">
      <c r="A37" s="20" t="s">
        <v>28</v>
      </c>
      <c r="B37" s="21"/>
      <c r="C37" s="16"/>
      <c r="D37" s="16"/>
      <c r="E37" s="16"/>
      <c r="F37" s="16"/>
      <c r="G37" s="16"/>
      <c r="H37" s="16"/>
      <c r="I37" s="16"/>
      <c r="J37" s="17"/>
      <c r="K37" s="16"/>
      <c r="L37" s="16"/>
      <c r="M37" s="16"/>
      <c r="N37" s="16"/>
      <c r="O37" s="16"/>
      <c r="P37" s="16"/>
      <c r="Q37" s="16"/>
      <c r="R37" s="16"/>
      <c r="S37" s="16">
        <f t="shared" si="1"/>
        <v>0</v>
      </c>
      <c r="T37" s="16"/>
      <c r="U37" s="23">
        <f t="shared" si="2"/>
        <v>0</v>
      </c>
      <c r="V37" s="88"/>
    </row>
    <row r="38" ht="15.75" customHeight="1">
      <c r="A38" s="18" t="s">
        <v>34</v>
      </c>
      <c r="B38" s="21"/>
      <c r="C38" s="16"/>
      <c r="D38" s="16"/>
      <c r="E38" s="16"/>
      <c r="F38" s="16"/>
      <c r="G38" s="16"/>
      <c r="H38" s="16"/>
      <c r="I38" s="16"/>
      <c r="J38" s="17"/>
      <c r="K38" s="16"/>
      <c r="L38" s="16"/>
      <c r="M38" s="16"/>
      <c r="N38" s="16"/>
      <c r="O38" s="16"/>
      <c r="P38" s="16"/>
      <c r="Q38" s="16"/>
      <c r="R38" s="16"/>
      <c r="S38" s="16">
        <f t="shared" si="1"/>
        <v>0</v>
      </c>
      <c r="T38" s="16"/>
      <c r="U38" s="23">
        <f t="shared" si="2"/>
        <v>0</v>
      </c>
      <c r="V38" s="88"/>
    </row>
    <row r="39" ht="15.75" customHeight="1">
      <c r="A39" s="20" t="s">
        <v>24</v>
      </c>
      <c r="B39" s="21"/>
      <c r="C39" s="16"/>
      <c r="D39" s="16"/>
      <c r="E39" s="16"/>
      <c r="F39" s="16"/>
      <c r="G39" s="16"/>
      <c r="H39" s="16"/>
      <c r="I39" s="16"/>
      <c r="J39" s="73"/>
      <c r="K39" s="26"/>
      <c r="L39" s="16"/>
      <c r="M39" s="16"/>
      <c r="N39" s="26" t="s">
        <v>30</v>
      </c>
      <c r="O39" s="16"/>
      <c r="P39" s="26"/>
      <c r="Q39" s="16"/>
      <c r="R39" s="16"/>
      <c r="S39" s="16">
        <f t="shared" si="1"/>
        <v>0</v>
      </c>
      <c r="T39" s="16"/>
      <c r="U39" s="23">
        <f t="shared" si="2"/>
        <v>1</v>
      </c>
      <c r="V39" s="88"/>
    </row>
    <row r="40" ht="15.75" customHeight="1">
      <c r="A40" s="20" t="s">
        <v>25</v>
      </c>
      <c r="B40" s="22"/>
      <c r="C40" s="16"/>
      <c r="D40" s="26" t="s">
        <v>30</v>
      </c>
      <c r="E40" s="16"/>
      <c r="F40" s="16"/>
      <c r="G40" s="16"/>
      <c r="H40" s="16"/>
      <c r="I40" s="26"/>
      <c r="J40" s="73"/>
      <c r="K40" s="16"/>
      <c r="L40" s="26"/>
      <c r="M40" s="16"/>
      <c r="N40" s="26"/>
      <c r="O40" s="16"/>
      <c r="P40" s="16"/>
      <c r="Q40" s="16"/>
      <c r="R40" s="16"/>
      <c r="S40" s="16">
        <f t="shared" si="1"/>
        <v>0</v>
      </c>
      <c r="T40" s="16"/>
      <c r="U40" s="23">
        <f t="shared" si="2"/>
        <v>1</v>
      </c>
      <c r="V40" s="88"/>
    </row>
    <row r="41" ht="15.75" customHeight="1">
      <c r="A41" s="20" t="s">
        <v>26</v>
      </c>
      <c r="B41" s="22" t="s">
        <v>43</v>
      </c>
      <c r="C41" s="16"/>
      <c r="D41" s="16"/>
      <c r="E41" s="16"/>
      <c r="F41" s="16"/>
      <c r="G41" s="16"/>
      <c r="H41" s="26" t="s">
        <v>30</v>
      </c>
      <c r="I41" s="26"/>
      <c r="J41" s="73"/>
      <c r="K41" s="26"/>
      <c r="L41" s="16"/>
      <c r="M41" s="16"/>
      <c r="N41" s="16"/>
      <c r="O41" s="16"/>
      <c r="P41" s="26"/>
      <c r="Q41" s="16"/>
      <c r="R41" s="16"/>
      <c r="S41" s="16">
        <f t="shared" si="1"/>
        <v>0</v>
      </c>
      <c r="T41" s="16"/>
      <c r="U41" s="23">
        <f t="shared" si="2"/>
        <v>1</v>
      </c>
      <c r="V41" s="88"/>
    </row>
    <row r="42" ht="15.75" customHeight="1">
      <c r="A42" s="20" t="s">
        <v>27</v>
      </c>
      <c r="B42" s="21"/>
      <c r="D42" s="16"/>
      <c r="E42" s="16"/>
      <c r="F42" s="26"/>
      <c r="G42" s="16"/>
      <c r="H42" s="16"/>
      <c r="I42" s="26"/>
      <c r="J42" s="73"/>
      <c r="K42" s="26"/>
      <c r="L42" s="26" t="s">
        <v>30</v>
      </c>
      <c r="M42" s="16"/>
      <c r="N42" s="16"/>
      <c r="O42" s="16"/>
      <c r="P42" s="16"/>
      <c r="Q42" s="16"/>
      <c r="R42" s="16"/>
      <c r="S42" s="16">
        <f t="shared" si="1"/>
        <v>0</v>
      </c>
      <c r="T42" s="16"/>
      <c r="U42" s="23">
        <f t="shared" si="2"/>
        <v>1</v>
      </c>
      <c r="V42" s="88"/>
    </row>
    <row r="43" ht="15.75" customHeight="1">
      <c r="A43" s="20" t="s">
        <v>28</v>
      </c>
      <c r="B43" s="21"/>
      <c r="C43" s="16"/>
      <c r="D43" s="16"/>
      <c r="E43" s="16"/>
      <c r="F43" s="26"/>
      <c r="G43" s="16"/>
      <c r="H43" s="16"/>
      <c r="I43" s="16"/>
      <c r="J43" s="17"/>
      <c r="K43" s="26"/>
      <c r="L43" s="16"/>
      <c r="M43" s="16"/>
      <c r="N43" s="16"/>
      <c r="O43" s="16"/>
      <c r="P43" s="26"/>
      <c r="Q43" s="16"/>
      <c r="R43" s="16"/>
      <c r="S43" s="16">
        <f t="shared" si="1"/>
        <v>0</v>
      </c>
      <c r="T43" s="16"/>
      <c r="U43" s="23">
        <f t="shared" si="2"/>
        <v>0</v>
      </c>
      <c r="V43" s="88"/>
    </row>
    <row r="44" ht="15.75" customHeight="1">
      <c r="A44" s="18" t="s">
        <v>35</v>
      </c>
      <c r="B44" s="21"/>
      <c r="C44" s="16"/>
      <c r="D44" s="16"/>
      <c r="E44" s="16"/>
      <c r="F44" s="16"/>
      <c r="G44" s="16"/>
      <c r="H44" s="16"/>
      <c r="I44" s="16"/>
      <c r="J44" s="17"/>
      <c r="K44" s="16"/>
      <c r="L44" s="16"/>
      <c r="M44" s="16"/>
      <c r="N44" s="16"/>
      <c r="O44" s="16"/>
      <c r="P44" s="16"/>
      <c r="Q44" s="16"/>
      <c r="R44" s="16"/>
      <c r="S44" s="16">
        <f t="shared" si="1"/>
        <v>0</v>
      </c>
      <c r="T44" s="16"/>
      <c r="U44" s="23">
        <f t="shared" si="2"/>
        <v>0</v>
      </c>
      <c r="V44" s="88"/>
    </row>
    <row r="45" ht="15.75" customHeight="1">
      <c r="A45" s="20" t="s">
        <v>24</v>
      </c>
      <c r="B45" s="21"/>
      <c r="C45" s="16"/>
      <c r="D45" s="16"/>
      <c r="E45" s="16"/>
      <c r="F45" s="16"/>
      <c r="G45" s="16"/>
      <c r="H45" s="16"/>
      <c r="I45" s="16"/>
      <c r="J45" s="17"/>
      <c r="K45" s="16"/>
      <c r="L45" s="16"/>
      <c r="M45" s="16"/>
      <c r="N45" s="16"/>
      <c r="O45" s="16"/>
      <c r="P45" s="16"/>
      <c r="Q45" s="16"/>
      <c r="R45" s="16"/>
      <c r="S45" s="16">
        <f t="shared" si="1"/>
        <v>0</v>
      </c>
      <c r="T45" s="16"/>
      <c r="U45" s="23">
        <f t="shared" si="2"/>
        <v>0</v>
      </c>
      <c r="V45" s="88"/>
    </row>
    <row r="46" ht="15.75" customHeight="1">
      <c r="A46" s="20" t="s">
        <v>25</v>
      </c>
      <c r="B46" s="22"/>
      <c r="C46" s="16"/>
      <c r="D46" s="16"/>
      <c r="E46" s="16"/>
      <c r="F46" s="16"/>
      <c r="G46" s="16"/>
      <c r="H46" s="16"/>
      <c r="I46" s="26"/>
      <c r="J46" s="17"/>
      <c r="K46" s="16"/>
      <c r="L46" s="26" t="s">
        <v>30</v>
      </c>
      <c r="M46" s="16"/>
      <c r="N46" s="16"/>
      <c r="O46" s="16"/>
      <c r="P46" s="16"/>
      <c r="Q46" s="16"/>
      <c r="R46" s="16"/>
      <c r="S46" s="16">
        <f t="shared" si="1"/>
        <v>0</v>
      </c>
      <c r="T46" s="16"/>
      <c r="U46" s="23">
        <f t="shared" si="2"/>
        <v>1</v>
      </c>
      <c r="V46" s="88"/>
    </row>
    <row r="47" ht="15.75" customHeight="1">
      <c r="A47" s="20" t="s">
        <v>26</v>
      </c>
      <c r="B47" s="21"/>
      <c r="C47" s="16"/>
      <c r="D47" s="16"/>
      <c r="E47" s="16"/>
      <c r="F47" s="16"/>
      <c r="G47" s="16"/>
      <c r="H47" s="16"/>
      <c r="I47" s="26"/>
      <c r="J47" s="17"/>
      <c r="K47" s="16"/>
      <c r="L47" s="16"/>
      <c r="M47" s="16"/>
      <c r="N47" s="16"/>
      <c r="O47" s="26" t="s">
        <v>30</v>
      </c>
      <c r="P47" s="16"/>
      <c r="Q47" s="16"/>
      <c r="R47" s="16"/>
      <c r="S47" s="16">
        <f t="shared" si="1"/>
        <v>0</v>
      </c>
      <c r="T47" s="16"/>
      <c r="U47" s="23">
        <f t="shared" si="2"/>
        <v>1</v>
      </c>
      <c r="V47" s="88"/>
    </row>
    <row r="48" ht="15.75" customHeight="1">
      <c r="A48" s="20" t="s">
        <v>27</v>
      </c>
      <c r="B48" s="21"/>
      <c r="C48" s="16"/>
      <c r="D48" s="16"/>
      <c r="E48" s="16"/>
      <c r="F48" s="16"/>
      <c r="G48" s="16"/>
      <c r="H48" s="16"/>
      <c r="I48" s="26"/>
      <c r="J48" s="17"/>
      <c r="K48" s="16"/>
      <c r="L48" s="16"/>
      <c r="M48" s="26" t="s">
        <v>61</v>
      </c>
      <c r="N48" s="16"/>
      <c r="O48" s="16"/>
      <c r="P48" s="16"/>
      <c r="Q48" s="16"/>
      <c r="R48" s="16"/>
      <c r="S48" s="16">
        <f t="shared" si="1"/>
        <v>0</v>
      </c>
      <c r="T48" s="16"/>
      <c r="U48" s="23">
        <f t="shared" si="2"/>
        <v>1</v>
      </c>
      <c r="V48" s="88"/>
    </row>
    <row r="49" ht="15.75" customHeight="1">
      <c r="A49" s="20" t="s">
        <v>28</v>
      </c>
      <c r="B49" s="21"/>
      <c r="C49" s="16"/>
      <c r="D49" s="16"/>
      <c r="E49" s="16"/>
      <c r="F49" s="16"/>
      <c r="G49" s="16"/>
      <c r="H49" s="16"/>
      <c r="I49" s="16"/>
      <c r="J49" s="17"/>
      <c r="K49" s="16"/>
      <c r="L49" s="16"/>
      <c r="M49" s="16"/>
      <c r="N49" s="16"/>
      <c r="O49" s="16"/>
      <c r="P49" s="16"/>
      <c r="Q49" s="16"/>
      <c r="R49" s="16"/>
      <c r="S49" s="16">
        <f t="shared" si="1"/>
        <v>0</v>
      </c>
      <c r="T49" s="16"/>
      <c r="U49" s="23">
        <f t="shared" si="2"/>
        <v>0</v>
      </c>
      <c r="V49" s="88"/>
    </row>
    <row r="50" ht="15.75" customHeight="1">
      <c r="A50" s="18" t="s">
        <v>36</v>
      </c>
      <c r="B50" s="21"/>
      <c r="C50" s="16"/>
      <c r="D50" s="16"/>
      <c r="E50" s="16"/>
      <c r="F50" s="16"/>
      <c r="G50" s="16"/>
      <c r="H50" s="16"/>
      <c r="I50" s="16"/>
      <c r="J50" s="73"/>
      <c r="K50" s="16"/>
      <c r="L50" s="16"/>
      <c r="M50" s="16"/>
      <c r="N50" s="16"/>
      <c r="O50" s="16"/>
      <c r="P50" s="16"/>
      <c r="Q50" s="16"/>
      <c r="R50" s="16"/>
      <c r="S50" s="16">
        <f t="shared" si="1"/>
        <v>0</v>
      </c>
      <c r="T50" s="16"/>
      <c r="U50" s="23">
        <f t="shared" si="2"/>
        <v>0</v>
      </c>
      <c r="V50" s="88"/>
    </row>
    <row r="51" ht="15.75" customHeight="1">
      <c r="A51" s="20" t="s">
        <v>24</v>
      </c>
      <c r="B51" s="21"/>
      <c r="C51" s="16"/>
      <c r="D51" s="16"/>
      <c r="E51" s="16"/>
      <c r="F51" s="16"/>
      <c r="G51" s="16"/>
      <c r="H51" s="16"/>
      <c r="I51" s="16"/>
      <c r="J51" s="17"/>
      <c r="K51" s="16"/>
      <c r="L51" s="16"/>
      <c r="M51" s="16"/>
      <c r="N51" s="16"/>
      <c r="O51" s="16"/>
      <c r="P51" s="16"/>
      <c r="Q51" s="16"/>
      <c r="R51" s="16"/>
      <c r="S51" s="16">
        <f t="shared" si="1"/>
        <v>0</v>
      </c>
      <c r="T51" s="16"/>
      <c r="U51" s="23">
        <f t="shared" si="2"/>
        <v>0</v>
      </c>
      <c r="V51" s="88"/>
    </row>
    <row r="52" ht="15.75" customHeight="1">
      <c r="A52" s="20" t="s">
        <v>25</v>
      </c>
      <c r="B52" s="21"/>
      <c r="C52" s="26"/>
      <c r="D52" s="16"/>
      <c r="E52" s="16"/>
      <c r="F52" s="16"/>
      <c r="G52" s="16"/>
      <c r="H52" s="16"/>
      <c r="I52" s="16"/>
      <c r="J52" s="73"/>
      <c r="K52" s="16"/>
      <c r="L52" s="16"/>
      <c r="M52" s="16"/>
      <c r="N52" s="26"/>
      <c r="O52" s="16"/>
      <c r="P52" s="16"/>
      <c r="Q52" s="16"/>
      <c r="R52" s="16"/>
      <c r="S52" s="16">
        <f t="shared" si="1"/>
        <v>0</v>
      </c>
      <c r="T52" s="16"/>
      <c r="U52" s="23">
        <f t="shared" si="2"/>
        <v>0</v>
      </c>
      <c r="V52" s="88"/>
    </row>
    <row r="53" ht="15.75" customHeight="1">
      <c r="A53" s="20" t="s">
        <v>26</v>
      </c>
      <c r="B53" s="21"/>
      <c r="C53" s="26" t="s">
        <v>43</v>
      </c>
      <c r="D53" s="16"/>
      <c r="E53" s="16"/>
      <c r="F53" s="16"/>
      <c r="G53" s="16"/>
      <c r="H53" s="16"/>
      <c r="I53" s="26"/>
      <c r="J53" s="17"/>
      <c r="K53" s="16"/>
      <c r="L53" s="16"/>
      <c r="M53" s="16"/>
      <c r="N53" s="16"/>
      <c r="O53" s="16"/>
      <c r="P53" s="16"/>
      <c r="Q53" s="16"/>
      <c r="R53" s="16"/>
      <c r="S53" s="16">
        <f t="shared" si="1"/>
        <v>0</v>
      </c>
      <c r="T53" s="16"/>
      <c r="U53" s="23">
        <f t="shared" si="2"/>
        <v>0</v>
      </c>
      <c r="V53" s="88"/>
    </row>
    <row r="54" ht="15.75" customHeight="1">
      <c r="A54" s="20" t="s">
        <v>27</v>
      </c>
      <c r="B54" s="21"/>
      <c r="C54" s="16"/>
      <c r="D54" s="16"/>
      <c r="E54" s="16"/>
      <c r="F54" s="16"/>
      <c r="G54" s="16"/>
      <c r="H54" s="16"/>
      <c r="I54" s="16"/>
      <c r="J54" s="17"/>
      <c r="K54" s="16"/>
      <c r="L54" s="16"/>
      <c r="M54" s="16"/>
      <c r="N54" s="16"/>
      <c r="O54" s="16"/>
      <c r="P54" s="16"/>
      <c r="Q54" s="16"/>
      <c r="R54" s="16"/>
      <c r="S54" s="16">
        <f t="shared" si="1"/>
        <v>0</v>
      </c>
      <c r="T54" s="16"/>
      <c r="U54" s="23">
        <f t="shared" si="2"/>
        <v>0</v>
      </c>
      <c r="V54" s="88"/>
    </row>
    <row r="55" ht="15.75" customHeight="1">
      <c r="B55" s="21"/>
      <c r="C55" s="16"/>
      <c r="D55" s="16"/>
      <c r="E55" s="16"/>
      <c r="F55" s="16"/>
      <c r="G55" s="16"/>
      <c r="H55" s="16"/>
      <c r="I55" s="16"/>
      <c r="J55" s="17"/>
      <c r="K55" s="16"/>
      <c r="L55" s="16"/>
      <c r="M55" s="16"/>
      <c r="N55" s="16"/>
      <c r="O55" s="16"/>
      <c r="P55" s="16"/>
      <c r="Q55" s="16"/>
      <c r="R55" s="16"/>
      <c r="S55" s="16">
        <f t="shared" si="1"/>
        <v>0</v>
      </c>
      <c r="T55" s="16"/>
      <c r="U55" s="23">
        <f t="shared" si="2"/>
        <v>0</v>
      </c>
      <c r="V55" s="88"/>
    </row>
    <row r="56" ht="15.75" customHeight="1">
      <c r="A56" s="25" t="s">
        <v>37</v>
      </c>
      <c r="B56" s="21"/>
      <c r="C56" s="16"/>
      <c r="D56" s="16"/>
      <c r="E56" s="16"/>
      <c r="F56" s="16"/>
      <c r="G56" s="16"/>
      <c r="H56" s="16"/>
      <c r="I56" s="16"/>
      <c r="J56" s="73"/>
      <c r="K56" s="16"/>
      <c r="L56" s="16"/>
      <c r="M56" s="16"/>
      <c r="N56" s="16"/>
      <c r="O56" s="16"/>
      <c r="P56" s="16"/>
      <c r="Q56" s="16"/>
      <c r="R56" s="16"/>
      <c r="S56" s="16">
        <f t="shared" si="1"/>
        <v>0</v>
      </c>
      <c r="T56" s="16"/>
      <c r="U56" s="23">
        <f t="shared" si="2"/>
        <v>0</v>
      </c>
      <c r="V56" s="88"/>
    </row>
    <row r="57" ht="15.75" customHeight="1">
      <c r="A57" s="18" t="s">
        <v>38</v>
      </c>
      <c r="B57" s="21"/>
      <c r="C57" s="16"/>
      <c r="D57" s="16"/>
      <c r="E57" s="16"/>
      <c r="F57" s="16"/>
      <c r="G57" s="16"/>
      <c r="H57" s="16"/>
      <c r="I57" s="26"/>
      <c r="J57" s="73"/>
      <c r="K57" s="16"/>
      <c r="L57" s="16"/>
      <c r="M57" s="16"/>
      <c r="N57" s="16"/>
      <c r="O57" s="16"/>
      <c r="P57" s="16"/>
      <c r="Q57" s="16"/>
      <c r="R57" s="16"/>
      <c r="S57" s="16">
        <f t="shared" si="1"/>
        <v>0</v>
      </c>
      <c r="T57" s="16"/>
      <c r="U57" s="23">
        <f t="shared" si="2"/>
        <v>0</v>
      </c>
      <c r="V57" s="88"/>
    </row>
    <row r="58" ht="15.75" customHeight="1">
      <c r="A58" s="20" t="s">
        <v>24</v>
      </c>
      <c r="B58" s="21"/>
      <c r="C58" s="16"/>
      <c r="D58" s="16"/>
      <c r="E58" s="16"/>
      <c r="F58" s="16"/>
      <c r="G58" s="16"/>
      <c r="H58" s="16"/>
      <c r="I58" s="16"/>
      <c r="J58" s="17"/>
      <c r="K58" s="16"/>
      <c r="L58" s="16"/>
      <c r="M58" s="16"/>
      <c r="N58" s="16"/>
      <c r="O58" s="16"/>
      <c r="P58" s="16"/>
      <c r="Q58" s="16"/>
      <c r="R58" s="16"/>
      <c r="S58" s="16">
        <f t="shared" si="1"/>
        <v>0</v>
      </c>
      <c r="T58" s="16"/>
      <c r="U58" s="23">
        <f t="shared" si="2"/>
        <v>0</v>
      </c>
      <c r="V58" s="88"/>
    </row>
    <row r="59" ht="15.75" customHeight="1">
      <c r="A59" s="20" t="s">
        <v>25</v>
      </c>
      <c r="B59" s="21"/>
      <c r="C59" s="16"/>
      <c r="D59" s="16"/>
      <c r="E59" s="16"/>
      <c r="F59" s="16"/>
      <c r="G59" s="16"/>
      <c r="H59" s="16"/>
      <c r="I59" s="16"/>
      <c r="J59" s="17"/>
      <c r="K59" s="16"/>
      <c r="L59" s="16"/>
      <c r="M59" s="16"/>
      <c r="N59" s="16"/>
      <c r="O59" s="16"/>
      <c r="P59" s="16"/>
      <c r="Q59" s="16"/>
      <c r="R59" s="16"/>
      <c r="S59" s="16">
        <f t="shared" si="1"/>
        <v>0</v>
      </c>
      <c r="T59" s="16"/>
      <c r="U59" s="23">
        <f t="shared" si="2"/>
        <v>0</v>
      </c>
      <c r="V59" s="88"/>
    </row>
    <row r="60" ht="15.75" customHeight="1">
      <c r="A60" s="20" t="s">
        <v>26</v>
      </c>
      <c r="B60" s="21"/>
      <c r="C60" s="16"/>
      <c r="D60" s="16"/>
      <c r="E60" s="16"/>
      <c r="F60" s="16"/>
      <c r="G60" s="16"/>
      <c r="H60" s="16"/>
      <c r="I60" s="26"/>
      <c r="J60" s="17"/>
      <c r="K60" s="26"/>
      <c r="L60" s="16"/>
      <c r="M60" s="16"/>
      <c r="N60" s="16"/>
      <c r="O60" s="16"/>
      <c r="P60" s="16"/>
      <c r="Q60" s="16"/>
      <c r="R60" s="16"/>
      <c r="S60" s="16">
        <f t="shared" si="1"/>
        <v>0</v>
      </c>
      <c r="T60" s="16"/>
      <c r="U60" s="23">
        <f t="shared" si="2"/>
        <v>0</v>
      </c>
      <c r="V60" s="88"/>
    </row>
    <row r="61" ht="15.75" customHeight="1">
      <c r="A61" s="20" t="s">
        <v>27</v>
      </c>
      <c r="B61" s="21"/>
      <c r="C61" s="16"/>
      <c r="D61" s="16"/>
      <c r="E61" s="16"/>
      <c r="F61" s="16"/>
      <c r="G61" s="16"/>
      <c r="H61" s="16"/>
      <c r="I61" s="16"/>
      <c r="J61" s="17"/>
      <c r="K61" s="16"/>
      <c r="L61" s="16"/>
      <c r="M61" s="16"/>
      <c r="N61" s="16"/>
      <c r="O61" s="16"/>
      <c r="P61" s="26"/>
      <c r="Q61" s="26" t="s">
        <v>43</v>
      </c>
      <c r="R61" s="16"/>
      <c r="S61" s="16">
        <f t="shared" si="1"/>
        <v>0</v>
      </c>
      <c r="T61" s="16"/>
      <c r="U61" s="23">
        <f t="shared" si="2"/>
        <v>0</v>
      </c>
      <c r="V61" s="88"/>
    </row>
    <row r="62" ht="15.75" customHeight="1">
      <c r="A62" s="20" t="s">
        <v>28</v>
      </c>
      <c r="B62" s="21"/>
      <c r="C62" s="16"/>
      <c r="D62" s="16"/>
      <c r="E62" s="16"/>
      <c r="F62" s="16"/>
      <c r="G62" s="16"/>
      <c r="H62" s="26"/>
      <c r="I62" s="16"/>
      <c r="J62" s="17"/>
      <c r="K62" s="16"/>
      <c r="L62" s="16"/>
      <c r="M62" s="16"/>
      <c r="N62" s="16"/>
      <c r="O62" s="16"/>
      <c r="P62" s="16"/>
      <c r="Q62" s="16"/>
      <c r="R62" s="16"/>
      <c r="S62" s="16">
        <f t="shared" si="1"/>
        <v>0</v>
      </c>
      <c r="T62" s="16"/>
      <c r="U62" s="23">
        <f t="shared" si="2"/>
        <v>0</v>
      </c>
      <c r="V62" s="88"/>
    </row>
    <row r="63" ht="15.75" customHeight="1">
      <c r="A63" s="18" t="s">
        <v>39</v>
      </c>
      <c r="B63" s="21"/>
      <c r="C63" s="16"/>
      <c r="D63" s="16"/>
      <c r="E63" s="16"/>
      <c r="F63" s="26"/>
      <c r="G63" s="16"/>
      <c r="H63" s="16"/>
      <c r="I63" s="16"/>
      <c r="J63" s="17"/>
      <c r="K63" s="26"/>
      <c r="L63" s="16"/>
      <c r="M63" s="16"/>
      <c r="N63" s="16"/>
      <c r="O63" s="16"/>
      <c r="P63" s="26"/>
      <c r="Q63" s="16"/>
      <c r="R63" s="16"/>
      <c r="S63" s="16">
        <f t="shared" si="1"/>
        <v>0</v>
      </c>
      <c r="T63" s="16"/>
      <c r="U63" s="23">
        <f t="shared" si="2"/>
        <v>0</v>
      </c>
      <c r="V63" s="88"/>
    </row>
    <row r="64" ht="15.75" customHeight="1">
      <c r="A64" s="20" t="s">
        <v>24</v>
      </c>
      <c r="B64" s="21"/>
      <c r="C64" s="16"/>
      <c r="D64" s="16"/>
      <c r="E64" s="16"/>
      <c r="F64" s="16"/>
      <c r="G64" s="16"/>
      <c r="H64" s="16"/>
      <c r="I64" s="26"/>
      <c r="J64" s="73"/>
      <c r="K64" s="16"/>
      <c r="L64" s="26" t="s">
        <v>30</v>
      </c>
      <c r="M64" s="16"/>
      <c r="N64" s="16"/>
      <c r="O64" s="16"/>
      <c r="P64" s="16"/>
      <c r="Q64" s="16"/>
      <c r="R64" s="16"/>
      <c r="S64" s="16">
        <f t="shared" si="1"/>
        <v>0</v>
      </c>
      <c r="T64" s="16"/>
      <c r="U64" s="23">
        <f t="shared" si="2"/>
        <v>1</v>
      </c>
      <c r="V64" s="88"/>
    </row>
    <row r="65" ht="15.75" customHeight="1">
      <c r="A65" s="20" t="s">
        <v>25</v>
      </c>
      <c r="B65" s="21"/>
      <c r="C65" s="16"/>
      <c r="D65" s="16"/>
      <c r="E65" s="16"/>
      <c r="F65" s="16"/>
      <c r="G65" s="16"/>
      <c r="H65" s="26" t="s">
        <v>30</v>
      </c>
      <c r="I65" s="16"/>
      <c r="J65" s="73"/>
      <c r="K65" s="16"/>
      <c r="L65" s="16"/>
      <c r="M65" s="16"/>
      <c r="N65" s="16"/>
      <c r="O65" s="16"/>
      <c r="P65" s="16"/>
      <c r="Q65" s="16"/>
      <c r="R65" s="16"/>
      <c r="S65" s="16">
        <f t="shared" si="1"/>
        <v>0</v>
      </c>
      <c r="T65" s="16"/>
      <c r="U65" s="23">
        <f t="shared" si="2"/>
        <v>1</v>
      </c>
      <c r="V65" s="88"/>
    </row>
    <row r="66" ht="15.75" customHeight="1">
      <c r="A66" s="20" t="s">
        <v>26</v>
      </c>
      <c r="B66" s="21"/>
      <c r="C66" s="16"/>
      <c r="D66" s="16"/>
      <c r="E66" s="16"/>
      <c r="F66" s="16"/>
      <c r="G66" s="16"/>
      <c r="H66" s="16"/>
      <c r="I66" s="26"/>
      <c r="J66" s="17"/>
      <c r="K66" s="26"/>
      <c r="L66" s="16"/>
      <c r="M66" s="16"/>
      <c r="N66" s="26" t="s">
        <v>30</v>
      </c>
      <c r="O66" s="16"/>
      <c r="P66" s="16"/>
      <c r="Q66" s="16"/>
      <c r="R66" s="16"/>
      <c r="S66" s="16">
        <f t="shared" si="1"/>
        <v>0</v>
      </c>
      <c r="T66" s="16"/>
      <c r="U66" s="23">
        <f t="shared" si="2"/>
        <v>1</v>
      </c>
      <c r="V66" s="88"/>
    </row>
    <row r="67" ht="15.75" customHeight="1">
      <c r="A67" s="20" t="s">
        <v>27</v>
      </c>
      <c r="B67" s="21"/>
      <c r="C67" s="16"/>
      <c r="D67" s="16"/>
      <c r="E67" s="16"/>
      <c r="F67" s="16"/>
      <c r="G67" s="16"/>
      <c r="H67" s="16"/>
      <c r="I67" s="16"/>
      <c r="J67" s="17"/>
      <c r="K67" s="26" t="s">
        <v>30</v>
      </c>
      <c r="L67" s="16"/>
      <c r="M67" s="16"/>
      <c r="N67" s="16"/>
      <c r="O67" s="16"/>
      <c r="P67" s="16"/>
      <c r="Q67" s="16"/>
      <c r="R67" s="16"/>
      <c r="S67" s="16">
        <f t="shared" si="1"/>
        <v>0</v>
      </c>
      <c r="T67" s="16"/>
      <c r="U67" s="23">
        <f t="shared" si="2"/>
        <v>1</v>
      </c>
      <c r="V67" s="88"/>
    </row>
    <row r="68" ht="15.75" customHeight="1">
      <c r="A68" s="20" t="s">
        <v>28</v>
      </c>
      <c r="B68" s="21"/>
      <c r="C68" s="16"/>
      <c r="D68" s="16"/>
      <c r="E68" s="16"/>
      <c r="F68" s="26" t="s">
        <v>61</v>
      </c>
      <c r="G68" s="16"/>
      <c r="H68" s="16"/>
      <c r="I68" s="16"/>
      <c r="J68" s="73"/>
      <c r="K68" s="16"/>
      <c r="L68" s="16"/>
      <c r="M68" s="16"/>
      <c r="N68" s="16"/>
      <c r="O68" s="16"/>
      <c r="P68" s="16"/>
      <c r="Q68" s="16"/>
      <c r="R68" s="16"/>
      <c r="S68" s="16">
        <f t="shared" si="1"/>
        <v>0</v>
      </c>
      <c r="T68" s="16"/>
      <c r="U68" s="23">
        <f t="shared" si="2"/>
        <v>1</v>
      </c>
      <c r="V68" s="88"/>
    </row>
    <row r="69" ht="15.75" customHeight="1">
      <c r="A69" s="18" t="s">
        <v>40</v>
      </c>
      <c r="B69" s="21"/>
      <c r="C69" s="16"/>
      <c r="D69" s="16"/>
      <c r="E69" s="16"/>
      <c r="F69" s="16"/>
      <c r="G69" s="16"/>
      <c r="H69" s="16"/>
      <c r="I69" s="16"/>
      <c r="J69" s="17"/>
      <c r="K69" s="26"/>
      <c r="L69" s="16"/>
      <c r="M69" s="16"/>
      <c r="N69" s="16"/>
      <c r="O69" s="16"/>
      <c r="P69" s="16"/>
      <c r="Q69" s="16"/>
      <c r="R69" s="16"/>
      <c r="S69" s="16">
        <f t="shared" si="1"/>
        <v>0</v>
      </c>
      <c r="T69" s="16"/>
      <c r="U69" s="23">
        <f t="shared" si="2"/>
        <v>0</v>
      </c>
      <c r="V69" s="88"/>
    </row>
    <row r="70" ht="15.75" customHeight="1">
      <c r="A70" s="20" t="s">
        <v>24</v>
      </c>
      <c r="B70" s="21"/>
      <c r="C70" s="16"/>
      <c r="D70" s="16"/>
      <c r="E70" s="16"/>
      <c r="F70" s="16"/>
      <c r="G70" s="16"/>
      <c r="H70" s="16"/>
      <c r="I70" s="16"/>
      <c r="J70" s="73"/>
      <c r="K70" s="26"/>
      <c r="L70" s="16"/>
      <c r="M70" s="16"/>
      <c r="N70" s="16"/>
      <c r="O70" s="16"/>
      <c r="P70" s="16"/>
      <c r="Q70" s="16"/>
      <c r="R70" s="16"/>
      <c r="S70" s="16">
        <f t="shared" si="1"/>
        <v>0</v>
      </c>
      <c r="T70" s="16"/>
      <c r="U70" s="23">
        <f t="shared" si="2"/>
        <v>0</v>
      </c>
      <c r="V70" s="88"/>
    </row>
    <row r="71" ht="15.75" customHeight="1">
      <c r="A71" s="20" t="s">
        <v>25</v>
      </c>
      <c r="B71" s="21"/>
      <c r="C71" s="16"/>
      <c r="D71" s="26" t="s">
        <v>30</v>
      </c>
      <c r="E71" s="16"/>
      <c r="F71" s="16"/>
      <c r="G71" s="16"/>
      <c r="H71" s="16"/>
      <c r="I71" s="26"/>
      <c r="J71" s="17"/>
      <c r="K71" s="16"/>
      <c r="L71" s="16"/>
      <c r="M71" s="16"/>
      <c r="N71" s="16"/>
      <c r="O71" s="16"/>
      <c r="P71" s="26"/>
      <c r="Q71" s="16"/>
      <c r="R71" s="16"/>
      <c r="S71" s="16">
        <f t="shared" si="1"/>
        <v>0</v>
      </c>
      <c r="T71" s="16"/>
      <c r="U71" s="23">
        <f t="shared" si="2"/>
        <v>1</v>
      </c>
      <c r="V71" s="88"/>
    </row>
    <row r="72" ht="15.75" customHeight="1">
      <c r="A72" s="20" t="s">
        <v>26</v>
      </c>
      <c r="B72" s="21"/>
      <c r="C72" s="16"/>
      <c r="D72" s="16"/>
      <c r="E72" s="39"/>
      <c r="F72" s="39"/>
      <c r="G72" s="39"/>
      <c r="H72" s="39"/>
      <c r="I72" s="40"/>
      <c r="J72" s="39"/>
      <c r="K72" s="40"/>
      <c r="L72" s="39"/>
      <c r="M72" s="39"/>
      <c r="N72" s="39"/>
      <c r="O72" s="39"/>
      <c r="P72" s="40"/>
      <c r="Q72" s="16"/>
      <c r="R72" s="39"/>
      <c r="S72" s="16">
        <f t="shared" si="1"/>
        <v>0</v>
      </c>
      <c r="T72" s="16"/>
      <c r="U72" s="23">
        <f t="shared" si="2"/>
        <v>0</v>
      </c>
      <c r="V72" s="88"/>
    </row>
    <row r="73" ht="15.75" customHeight="1">
      <c r="A73" s="20" t="s">
        <v>27</v>
      </c>
      <c r="B73" s="21"/>
      <c r="C73" s="16"/>
      <c r="D73" s="16"/>
      <c r="E73" s="16"/>
      <c r="F73" s="16"/>
      <c r="G73" s="16"/>
      <c r="H73" s="16"/>
      <c r="I73" s="26"/>
      <c r="J73" s="73"/>
      <c r="K73" s="16"/>
      <c r="L73" s="16"/>
      <c r="M73" s="16"/>
      <c r="N73" s="16"/>
      <c r="O73" s="16"/>
      <c r="P73" s="26"/>
      <c r="Q73" s="39"/>
      <c r="R73" s="16"/>
      <c r="S73" s="16">
        <f t="shared" si="1"/>
        <v>0</v>
      </c>
      <c r="T73" s="16"/>
      <c r="U73" s="23">
        <f t="shared" si="2"/>
        <v>0</v>
      </c>
      <c r="V73" s="88"/>
    </row>
    <row r="74" ht="15.75" customHeight="1">
      <c r="A74" s="20" t="s">
        <v>28</v>
      </c>
      <c r="B74" s="21"/>
      <c r="C74" s="16"/>
      <c r="D74" s="16"/>
      <c r="E74" s="16"/>
      <c r="F74" s="26" t="s">
        <v>30</v>
      </c>
      <c r="G74" s="16"/>
      <c r="H74" s="16"/>
      <c r="I74" s="16"/>
      <c r="J74" s="17"/>
      <c r="K74" s="16"/>
      <c r="L74" s="16"/>
      <c r="M74" s="16"/>
      <c r="N74" s="16"/>
      <c r="O74" s="16"/>
      <c r="P74" s="16"/>
      <c r="Q74" s="16"/>
      <c r="R74" s="16"/>
      <c r="S74" s="16">
        <f t="shared" si="1"/>
        <v>0</v>
      </c>
      <c r="T74" s="16"/>
      <c r="U74" s="23">
        <f t="shared" si="2"/>
        <v>1</v>
      </c>
      <c r="V74" s="88"/>
    </row>
    <row r="75" ht="15.75" customHeight="1">
      <c r="A75" s="18" t="s">
        <v>41</v>
      </c>
      <c r="B75" s="21"/>
      <c r="C75" s="16"/>
      <c r="D75" s="16"/>
      <c r="E75" s="16"/>
      <c r="F75" s="16"/>
      <c r="G75" s="16"/>
      <c r="H75" s="16"/>
      <c r="I75" s="16"/>
      <c r="J75" s="17"/>
      <c r="K75" s="16"/>
      <c r="L75" s="16"/>
      <c r="M75" s="16"/>
      <c r="N75" s="16"/>
      <c r="O75" s="16"/>
      <c r="P75" s="26"/>
      <c r="Q75" s="16"/>
      <c r="R75" s="16"/>
      <c r="S75" s="16">
        <f t="shared" si="1"/>
        <v>0</v>
      </c>
      <c r="T75" s="16"/>
      <c r="U75" s="23">
        <f t="shared" si="2"/>
        <v>0</v>
      </c>
      <c r="V75" s="88"/>
    </row>
    <row r="76" ht="15.75" customHeight="1">
      <c r="A76" s="20" t="s">
        <v>24</v>
      </c>
      <c r="B76" s="21"/>
      <c r="C76" s="16"/>
      <c r="D76" s="16"/>
      <c r="E76" s="16"/>
      <c r="F76" s="16"/>
      <c r="G76" s="16"/>
      <c r="H76" s="16"/>
      <c r="I76" s="26"/>
      <c r="J76" s="17"/>
      <c r="K76" s="26"/>
      <c r="L76" s="16"/>
      <c r="M76" s="16"/>
      <c r="N76" s="16"/>
      <c r="O76" s="16"/>
      <c r="P76" s="26"/>
      <c r="Q76" s="16"/>
      <c r="R76" s="16"/>
      <c r="S76" s="16">
        <f t="shared" si="1"/>
        <v>0</v>
      </c>
      <c r="T76" s="16"/>
      <c r="U76" s="23">
        <f t="shared" si="2"/>
        <v>0</v>
      </c>
      <c r="V76" s="88"/>
    </row>
    <row r="77" ht="15.75" customHeight="1">
      <c r="A77" s="20" t="s">
        <v>25</v>
      </c>
      <c r="B77" s="21"/>
      <c r="C77" s="16"/>
      <c r="D77" s="16"/>
      <c r="E77" s="16"/>
      <c r="F77" s="16"/>
      <c r="G77" s="16"/>
      <c r="H77" s="16"/>
      <c r="I77" s="26" t="s">
        <v>43</v>
      </c>
      <c r="J77" s="17"/>
      <c r="K77" s="26"/>
      <c r="L77" s="16"/>
      <c r="M77" s="16"/>
      <c r="N77" s="16"/>
      <c r="O77" s="16"/>
      <c r="P77" s="26"/>
      <c r="Q77" s="16"/>
      <c r="R77" s="16"/>
      <c r="S77" s="16">
        <f t="shared" si="1"/>
        <v>0</v>
      </c>
      <c r="T77" s="16"/>
      <c r="U77" s="23">
        <f t="shared" si="2"/>
        <v>0</v>
      </c>
      <c r="V77" s="88"/>
    </row>
    <row r="78" ht="15.75" customHeight="1">
      <c r="A78" s="20" t="s">
        <v>26</v>
      </c>
      <c r="B78" s="21"/>
      <c r="C78" s="16"/>
      <c r="D78" s="16"/>
      <c r="E78" s="16"/>
      <c r="F78" s="16"/>
      <c r="G78" s="16"/>
      <c r="H78" s="16"/>
      <c r="I78" s="26"/>
      <c r="J78" s="17"/>
      <c r="K78" s="16"/>
      <c r="L78" s="26" t="s">
        <v>30</v>
      </c>
      <c r="M78" s="16"/>
      <c r="N78" s="16"/>
      <c r="O78" s="16"/>
      <c r="P78" s="16"/>
      <c r="Q78" s="16"/>
      <c r="R78" s="16"/>
      <c r="S78" s="16">
        <f t="shared" si="1"/>
        <v>0</v>
      </c>
      <c r="T78" s="16"/>
      <c r="U78" s="23">
        <f t="shared" si="2"/>
        <v>1</v>
      </c>
      <c r="V78" s="88"/>
    </row>
    <row r="79" ht="15.75" customHeight="1">
      <c r="A79" s="20" t="s">
        <v>27</v>
      </c>
      <c r="B79" s="21"/>
      <c r="C79" s="16"/>
      <c r="D79" s="16"/>
      <c r="E79" s="16"/>
      <c r="F79" s="16"/>
      <c r="G79" s="16"/>
      <c r="H79" s="16"/>
      <c r="I79" s="16"/>
      <c r="J79" s="17"/>
      <c r="K79" s="16"/>
      <c r="L79" s="16"/>
      <c r="M79" s="26" t="s">
        <v>61</v>
      </c>
      <c r="N79" s="26"/>
      <c r="O79" s="16"/>
      <c r="P79" s="16"/>
      <c r="Q79" s="16"/>
      <c r="R79" s="16"/>
      <c r="S79" s="16">
        <f t="shared" si="1"/>
        <v>0</v>
      </c>
      <c r="T79" s="16"/>
      <c r="U79" s="23">
        <f t="shared" si="2"/>
        <v>1</v>
      </c>
      <c r="V79" s="88"/>
    </row>
    <row r="80" ht="15.75" customHeight="1">
      <c r="A80" s="20" t="s">
        <v>28</v>
      </c>
      <c r="B80" s="21"/>
      <c r="C80" s="16"/>
      <c r="D80" s="16"/>
      <c r="E80" s="16"/>
      <c r="F80" s="16"/>
      <c r="G80" s="16"/>
      <c r="H80" s="16"/>
      <c r="I80" s="16"/>
      <c r="J80" s="17"/>
      <c r="K80" s="16"/>
      <c r="L80" s="16"/>
      <c r="M80" s="16"/>
      <c r="N80" s="16"/>
      <c r="O80" s="16"/>
      <c r="P80" s="16"/>
      <c r="Q80" s="16"/>
      <c r="R80" s="16"/>
      <c r="S80" s="16">
        <f t="shared" si="1"/>
        <v>0</v>
      </c>
      <c r="T80" s="16"/>
      <c r="U80" s="23">
        <f t="shared" si="2"/>
        <v>0</v>
      </c>
      <c r="V80" s="88"/>
    </row>
    <row r="81" ht="15.75" customHeight="1">
      <c r="A81" s="18" t="s">
        <v>42</v>
      </c>
      <c r="B81" s="21"/>
      <c r="C81" s="16"/>
      <c r="D81" s="16"/>
      <c r="E81" s="16"/>
      <c r="F81" s="16"/>
      <c r="G81" s="16"/>
      <c r="H81" s="16"/>
      <c r="I81" s="26"/>
      <c r="J81" s="17"/>
      <c r="K81" s="16"/>
      <c r="L81" s="16"/>
      <c r="M81" s="16"/>
      <c r="N81" s="16"/>
      <c r="O81" s="16"/>
      <c r="P81" s="16"/>
      <c r="Q81" s="16"/>
      <c r="R81" s="16"/>
      <c r="S81" s="16">
        <f t="shared" si="1"/>
        <v>0</v>
      </c>
      <c r="T81" s="16"/>
      <c r="U81" s="23">
        <f t="shared" si="2"/>
        <v>0</v>
      </c>
      <c r="V81" s="88"/>
    </row>
    <row r="82" ht="15.75" customHeight="1">
      <c r="A82" s="20" t="s">
        <v>24</v>
      </c>
      <c r="B82" s="21"/>
      <c r="C82" s="16"/>
      <c r="D82" s="16"/>
      <c r="E82" s="16"/>
      <c r="F82" s="16"/>
      <c r="G82" s="16"/>
      <c r="H82" s="16"/>
      <c r="I82" s="26"/>
      <c r="J82" s="17"/>
      <c r="K82" s="26"/>
      <c r="L82" s="16"/>
      <c r="M82" s="16"/>
      <c r="N82" s="16"/>
      <c r="O82" s="16"/>
      <c r="P82" s="26"/>
      <c r="Q82" s="16"/>
      <c r="R82" s="16"/>
      <c r="S82" s="16">
        <f t="shared" si="1"/>
        <v>0</v>
      </c>
      <c r="T82" s="16"/>
      <c r="U82" s="23">
        <f t="shared" si="2"/>
        <v>0</v>
      </c>
      <c r="V82" s="88"/>
    </row>
    <row r="83" ht="15.75" customHeight="1">
      <c r="A83" s="20" t="s">
        <v>25</v>
      </c>
      <c r="B83" s="22"/>
      <c r="C83" s="16"/>
      <c r="D83" s="21"/>
      <c r="E83" s="26"/>
      <c r="F83" s="16"/>
      <c r="G83" s="16"/>
      <c r="H83" s="16"/>
      <c r="I83" s="26"/>
      <c r="J83" s="73" t="s">
        <v>61</v>
      </c>
      <c r="K83" s="26"/>
      <c r="L83" s="16"/>
      <c r="M83" s="16"/>
      <c r="N83" s="16"/>
      <c r="O83" s="26"/>
      <c r="P83" s="16"/>
      <c r="Q83" s="16"/>
      <c r="R83" s="16"/>
      <c r="S83" s="16">
        <f t="shared" si="1"/>
        <v>0</v>
      </c>
      <c r="T83" s="16"/>
      <c r="U83" s="23">
        <f t="shared" si="2"/>
        <v>1</v>
      </c>
      <c r="V83" s="88"/>
    </row>
    <row r="84" ht="15.75" customHeight="1">
      <c r="A84" s="20" t="s">
        <v>26</v>
      </c>
      <c r="C84" s="21"/>
      <c r="D84" s="21"/>
      <c r="E84" s="16"/>
      <c r="F84" s="16"/>
      <c r="G84" s="16"/>
      <c r="H84" s="16"/>
      <c r="I84" s="26"/>
      <c r="J84" s="73"/>
      <c r="K84" s="26"/>
      <c r="L84" s="16"/>
      <c r="M84" s="16"/>
      <c r="N84" s="16"/>
      <c r="O84" s="16"/>
      <c r="P84" s="26"/>
      <c r="Q84" s="16"/>
      <c r="R84" s="16"/>
      <c r="S84" s="16">
        <f t="shared" si="1"/>
        <v>0</v>
      </c>
      <c r="T84" s="16"/>
      <c r="U84" s="27">
        <v>1.0</v>
      </c>
      <c r="V84" s="88"/>
    </row>
    <row r="85" ht="15.75" customHeight="1">
      <c r="A85" s="20" t="s">
        <v>27</v>
      </c>
      <c r="B85" s="22"/>
      <c r="C85" s="21"/>
      <c r="D85" s="16"/>
      <c r="E85" s="16"/>
      <c r="F85" s="16"/>
      <c r="G85" s="16"/>
      <c r="H85" s="16"/>
      <c r="I85" s="26"/>
      <c r="J85" s="73"/>
      <c r="K85" s="16"/>
      <c r="L85" s="16"/>
      <c r="M85" s="16"/>
      <c r="N85" s="16"/>
      <c r="O85" s="17"/>
      <c r="P85" s="73"/>
      <c r="Q85" s="16"/>
      <c r="R85" s="16"/>
      <c r="S85" s="16">
        <f t="shared" si="1"/>
        <v>0</v>
      </c>
      <c r="T85" s="16"/>
      <c r="U85" s="23">
        <f>COUNTIFS(B85:R85,"у")</f>
        <v>0</v>
      </c>
      <c r="V85" s="88"/>
    </row>
    <row r="86" ht="15.75" customHeight="1">
      <c r="A86" s="20" t="s">
        <v>28</v>
      </c>
      <c r="B86" s="26"/>
      <c r="C86" s="26" t="s">
        <v>43</v>
      </c>
      <c r="D86" s="16"/>
      <c r="E86" s="26"/>
      <c r="F86" s="29"/>
      <c r="G86" s="29"/>
      <c r="H86" s="29"/>
      <c r="I86" s="29"/>
      <c r="J86" s="73"/>
      <c r="K86" s="73"/>
      <c r="L86" s="16"/>
      <c r="M86" s="16"/>
      <c r="N86" s="16"/>
      <c r="O86" s="17"/>
      <c r="P86" s="73"/>
      <c r="Q86" s="16"/>
      <c r="R86" s="16"/>
      <c r="S86" s="16">
        <f t="shared" si="1"/>
        <v>0</v>
      </c>
      <c r="T86" s="16"/>
      <c r="U86" s="27">
        <v>1.0</v>
      </c>
      <c r="V86" s="88"/>
    </row>
    <row r="87" ht="15.75" customHeight="1">
      <c r="A87" s="18" t="s">
        <v>44</v>
      </c>
      <c r="B87" s="29"/>
      <c r="C87" s="16"/>
      <c r="D87" s="29"/>
      <c r="E87" s="29"/>
      <c r="F87" s="29"/>
      <c r="G87" s="29"/>
      <c r="H87" s="29"/>
      <c r="I87" s="29"/>
      <c r="J87" s="17"/>
      <c r="K87" s="17"/>
      <c r="L87" s="16"/>
      <c r="M87" s="16"/>
      <c r="N87" s="16"/>
      <c r="O87" s="17"/>
      <c r="P87" s="17"/>
      <c r="Q87" s="16"/>
      <c r="R87" s="16"/>
      <c r="S87" s="16">
        <f t="shared" si="1"/>
        <v>0</v>
      </c>
      <c r="T87" s="16"/>
      <c r="U87" s="23">
        <f t="shared" ref="U87:U98" si="3">COUNTIFS(B87:R87,"у")</f>
        <v>0</v>
      </c>
      <c r="V87" s="88"/>
    </row>
    <row r="88" ht="15.75" customHeight="1">
      <c r="A88" s="20" t="s">
        <v>24</v>
      </c>
      <c r="B88" s="29"/>
      <c r="C88" s="29"/>
      <c r="D88" s="29"/>
      <c r="E88" s="29"/>
      <c r="F88" s="29"/>
      <c r="G88" s="29"/>
      <c r="H88" s="29"/>
      <c r="I88" s="30" t="s">
        <v>30</v>
      </c>
      <c r="J88" s="17"/>
      <c r="K88" s="17"/>
      <c r="L88" s="16"/>
      <c r="M88" s="16"/>
      <c r="N88" s="16"/>
      <c r="O88" s="17"/>
      <c r="P88" s="17"/>
      <c r="Q88" s="16"/>
      <c r="R88" s="16"/>
      <c r="S88" s="16">
        <f t="shared" si="1"/>
        <v>0</v>
      </c>
      <c r="T88" s="16"/>
      <c r="U88" s="23">
        <f t="shared" si="3"/>
        <v>1</v>
      </c>
      <c r="V88" s="88"/>
    </row>
    <row r="89" ht="15.75" customHeight="1">
      <c r="A89" s="20" t="s">
        <v>25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16"/>
      <c r="R89" s="29"/>
      <c r="S89" s="16">
        <f t="shared" si="1"/>
        <v>0</v>
      </c>
      <c r="T89" s="16"/>
      <c r="U89" s="23">
        <f t="shared" si="3"/>
        <v>0</v>
      </c>
      <c r="V89" s="88"/>
    </row>
    <row r="90" ht="15.75" customHeight="1">
      <c r="A90" s="20" t="s">
        <v>26</v>
      </c>
      <c r="B90" s="29"/>
      <c r="C90" s="29"/>
      <c r="D90" s="29"/>
      <c r="E90" s="29"/>
      <c r="F90" s="29"/>
      <c r="G90" s="29"/>
      <c r="H90" s="29"/>
      <c r="I90" s="30"/>
      <c r="J90" s="29"/>
      <c r="K90" s="29"/>
      <c r="L90" s="29"/>
      <c r="M90" s="29"/>
      <c r="N90" s="29"/>
      <c r="O90" s="30" t="s">
        <v>43</v>
      </c>
      <c r="P90" s="29"/>
      <c r="Q90" s="29"/>
      <c r="R90" s="29"/>
      <c r="S90" s="16">
        <f t="shared" si="1"/>
        <v>0</v>
      </c>
      <c r="T90" s="16"/>
      <c r="U90" s="23">
        <f t="shared" si="3"/>
        <v>0</v>
      </c>
    </row>
    <row r="91" ht="15.75" customHeight="1">
      <c r="A91" s="20" t="s">
        <v>27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0" t="s">
        <v>30</v>
      </c>
      <c r="O91" s="29"/>
      <c r="P91" s="29"/>
      <c r="Q91" s="29"/>
      <c r="R91" s="29"/>
      <c r="S91" s="16">
        <f t="shared" si="1"/>
        <v>0</v>
      </c>
      <c r="T91" s="16"/>
      <c r="U91" s="23">
        <f t="shared" si="3"/>
        <v>1</v>
      </c>
    </row>
    <row r="92" ht="15.75" customHeight="1">
      <c r="A92" s="20" t="s">
        <v>28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16">
        <f t="shared" si="1"/>
        <v>0</v>
      </c>
      <c r="T92" s="16"/>
      <c r="U92" s="23">
        <f t="shared" si="3"/>
        <v>0</v>
      </c>
    </row>
    <row r="93" ht="15.75" customHeight="1">
      <c r="A93" s="18" t="s">
        <v>45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16">
        <f t="shared" si="1"/>
        <v>0</v>
      </c>
      <c r="T93" s="16"/>
      <c r="U93" s="23">
        <f t="shared" si="3"/>
        <v>0</v>
      </c>
    </row>
    <row r="94" ht="15.75" customHeight="1">
      <c r="A94" s="20" t="s">
        <v>24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16">
        <f t="shared" si="1"/>
        <v>0</v>
      </c>
      <c r="T94" s="16"/>
      <c r="U94" s="23">
        <f t="shared" si="3"/>
        <v>0</v>
      </c>
    </row>
    <row r="95" ht="15.75" customHeight="1">
      <c r="A95" s="20" t="s">
        <v>25</v>
      </c>
      <c r="B95" s="30" t="s">
        <v>30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0"/>
      <c r="O95" s="29"/>
      <c r="P95" s="29"/>
      <c r="Q95" s="29"/>
      <c r="R95" s="29"/>
      <c r="S95" s="16">
        <f t="shared" si="1"/>
        <v>0</v>
      </c>
      <c r="T95" s="16"/>
      <c r="U95" s="23">
        <f t="shared" si="3"/>
        <v>1</v>
      </c>
    </row>
    <row r="96" ht="15.75" customHeight="1">
      <c r="A96" s="20" t="s">
        <v>26</v>
      </c>
      <c r="B96" s="29"/>
      <c r="C96" s="29"/>
      <c r="D96" s="29"/>
      <c r="E96" s="30" t="s">
        <v>30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16">
        <f t="shared" si="1"/>
        <v>0</v>
      </c>
      <c r="T96" s="16"/>
      <c r="U96" s="23">
        <f t="shared" si="3"/>
        <v>1</v>
      </c>
    </row>
    <row r="97" ht="15.75" customHeight="1">
      <c r="A97" s="20" t="s">
        <v>27</v>
      </c>
      <c r="B97" s="29"/>
      <c r="C97" s="29"/>
      <c r="D97" s="29"/>
      <c r="E97" s="29"/>
      <c r="F97" s="30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16">
        <f t="shared" si="1"/>
        <v>0</v>
      </c>
      <c r="T97" s="16"/>
      <c r="U97" s="23">
        <f t="shared" si="3"/>
        <v>0</v>
      </c>
    </row>
    <row r="98" ht="15.75" customHeight="1">
      <c r="A98" s="20" t="s">
        <v>28</v>
      </c>
      <c r="B98" s="16"/>
      <c r="C98" s="29"/>
      <c r="D98" s="16"/>
      <c r="E98" s="16"/>
      <c r="F98" s="73" t="s">
        <v>61</v>
      </c>
      <c r="G98" s="17"/>
      <c r="H98" s="17"/>
      <c r="I98" s="17"/>
      <c r="J98" s="29"/>
      <c r="K98" s="29"/>
      <c r="L98" s="29"/>
      <c r="M98" s="29"/>
      <c r="N98" s="29"/>
      <c r="O98" s="29"/>
      <c r="P98" s="29"/>
      <c r="Q98" s="29"/>
      <c r="R98" s="29"/>
      <c r="S98" s="16">
        <f t="shared" si="1"/>
        <v>0</v>
      </c>
      <c r="T98" s="16"/>
      <c r="U98" s="23">
        <f t="shared" si="3"/>
        <v>1</v>
      </c>
    </row>
    <row r="99" ht="15.75" customHeight="1">
      <c r="A99" s="1" t="s">
        <v>46</v>
      </c>
      <c r="B99" s="23">
        <f t="shared" ref="B99:R99" si="4">COUNTA(B8:B98)</f>
        <v>2</v>
      </c>
      <c r="C99" s="23">
        <f t="shared" si="4"/>
        <v>4</v>
      </c>
      <c r="D99" s="23">
        <f t="shared" si="4"/>
        <v>2</v>
      </c>
      <c r="E99" s="23">
        <f t="shared" si="4"/>
        <v>1</v>
      </c>
      <c r="F99" s="23">
        <f t="shared" si="4"/>
        <v>5</v>
      </c>
      <c r="G99" s="23">
        <f t="shared" si="4"/>
        <v>0</v>
      </c>
      <c r="H99" s="23">
        <f t="shared" si="4"/>
        <v>2</v>
      </c>
      <c r="I99" s="23">
        <f t="shared" si="4"/>
        <v>2</v>
      </c>
      <c r="J99" s="23">
        <f t="shared" si="4"/>
        <v>2</v>
      </c>
      <c r="K99" s="23">
        <f t="shared" si="4"/>
        <v>2</v>
      </c>
      <c r="L99" s="23">
        <f t="shared" si="4"/>
        <v>5</v>
      </c>
      <c r="M99" s="23">
        <f t="shared" si="4"/>
        <v>2</v>
      </c>
      <c r="N99" s="23">
        <f t="shared" si="4"/>
        <v>3</v>
      </c>
      <c r="O99" s="23">
        <f t="shared" si="4"/>
        <v>3</v>
      </c>
      <c r="P99" s="23">
        <f t="shared" si="4"/>
        <v>0</v>
      </c>
      <c r="Q99" s="23">
        <f t="shared" si="4"/>
        <v>1</v>
      </c>
      <c r="R99" s="23">
        <f t="shared" si="4"/>
        <v>0</v>
      </c>
      <c r="S99" s="16">
        <f>COUNTIFS(B99:R99,"Ф")</f>
        <v>0</v>
      </c>
      <c r="T99" s="16"/>
      <c r="U99" s="23">
        <f>SUM(U7:U98)</f>
        <v>30</v>
      </c>
    </row>
    <row r="100" ht="15.75" customHeight="1">
      <c r="A100" s="3" t="s">
        <v>47</v>
      </c>
      <c r="C100" s="23"/>
      <c r="S100" s="89"/>
      <c r="T100" s="89"/>
      <c r="U100" s="51"/>
    </row>
    <row r="101" ht="15.75" customHeight="1">
      <c r="A101" s="3" t="s">
        <v>48</v>
      </c>
      <c r="S101" s="51"/>
      <c r="T101" s="51"/>
      <c r="U101" s="51"/>
    </row>
    <row r="102" ht="15.75" customHeight="1">
      <c r="A102" s="3" t="s">
        <v>49</v>
      </c>
    </row>
    <row r="103" ht="15.75" customHeight="1">
      <c r="A103" s="3" t="s">
        <v>50</v>
      </c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  <row r="997" ht="15.75" customHeight="1">
      <c r="A997" s="3"/>
    </row>
    <row r="998" ht="15.75" customHeight="1">
      <c r="A998" s="3"/>
    </row>
    <row r="999" ht="15.75" customHeight="1">
      <c r="A999" s="3"/>
    </row>
    <row r="1000" ht="15.75" customHeight="1">
      <c r="A1000" s="3"/>
    </row>
    <row r="1001" ht="15.75" customHeight="1">
      <c r="A1001" s="3"/>
    </row>
    <row r="1002" ht="15.75" customHeight="1">
      <c r="A1002" s="3"/>
    </row>
    <row r="1003" ht="15.75" customHeight="1">
      <c r="A1003" s="3"/>
    </row>
    <row r="1004" ht="15.75" customHeight="1">
      <c r="A1004" s="3"/>
    </row>
    <row r="1005" ht="15.75" customHeight="1">
      <c r="A1005" s="3"/>
    </row>
    <row r="1006" ht="15.75" customHeight="1">
      <c r="A1006" s="3"/>
    </row>
    <row r="1007" ht="15.75" customHeight="1">
      <c r="A1007" s="3"/>
    </row>
    <row r="1008" ht="15.75" customHeight="1">
      <c r="A1008" s="3"/>
    </row>
    <row r="1009" ht="15.75" customHeight="1">
      <c r="A1009" s="3"/>
    </row>
    <row r="1010" ht="15.75" customHeight="1">
      <c r="A1010" s="3"/>
    </row>
    <row r="1011" ht="15.75" customHeight="1">
      <c r="A1011" s="3"/>
    </row>
    <row r="1012" ht="15.75" customHeight="1">
      <c r="A1012" s="3"/>
    </row>
    <row r="1013" ht="15.75" customHeight="1">
      <c r="A1013" s="3"/>
    </row>
    <row r="1014" ht="15.75" customHeight="1">
      <c r="A1014" s="3"/>
    </row>
    <row r="1015" ht="15.75" customHeight="1">
      <c r="A1015" s="3"/>
    </row>
    <row r="1016" ht="15.75" customHeight="1">
      <c r="A1016" s="3"/>
    </row>
    <row r="1017" ht="15.75" customHeight="1">
      <c r="A1017" s="3"/>
    </row>
    <row r="1018" ht="15.75" customHeight="1">
      <c r="A1018" s="3"/>
    </row>
    <row r="1019" ht="15.75" customHeight="1">
      <c r="A1019" s="3"/>
    </row>
    <row r="1020" ht="15.75" customHeight="1">
      <c r="A1020" s="3"/>
    </row>
    <row r="1021" ht="15.75" customHeight="1">
      <c r="A1021" s="3"/>
    </row>
    <row r="1022" ht="15.75" customHeight="1">
      <c r="A1022" s="3"/>
    </row>
    <row r="1023" ht="15.75" customHeight="1">
      <c r="A1023" s="3"/>
    </row>
    <row r="1024" ht="15.75" customHeight="1">
      <c r="A1024" s="3"/>
    </row>
    <row r="1025" ht="15.75" customHeight="1">
      <c r="A1025" s="3"/>
    </row>
    <row r="1026" ht="15.75" customHeight="1">
      <c r="A1026" s="3"/>
    </row>
    <row r="1027" ht="15.75" customHeight="1">
      <c r="A1027" s="3"/>
    </row>
    <row r="1028" ht="15.75" customHeight="1">
      <c r="A1028" s="3"/>
    </row>
    <row r="1029" ht="15.75" customHeight="1">
      <c r="A1029" s="3"/>
    </row>
    <row r="1030" ht="15.75" customHeight="1">
      <c r="A1030" s="3"/>
    </row>
    <row r="1031" ht="15.75" customHeight="1">
      <c r="A1031" s="3"/>
    </row>
    <row r="1032" ht="15.75" customHeight="1">
      <c r="A1032" s="3"/>
    </row>
    <row r="1033" ht="15.75" customHeight="1">
      <c r="A1033" s="3"/>
    </row>
    <row r="1034" ht="15.75" customHeight="1">
      <c r="A1034" s="3"/>
    </row>
    <row r="1035" ht="15.75" customHeight="1">
      <c r="A1035" s="3"/>
    </row>
    <row r="1036" ht="15.75" customHeight="1">
      <c r="A1036" s="3"/>
    </row>
    <row r="1037" ht="15.75" customHeight="1">
      <c r="A1037" s="3"/>
    </row>
    <row r="1038" ht="15.75" customHeight="1">
      <c r="A1038" s="3"/>
    </row>
    <row r="1039" ht="15.75" customHeight="1">
      <c r="A1039" s="3"/>
    </row>
    <row r="1040" ht="15.75" customHeight="1">
      <c r="A1040" s="3"/>
    </row>
    <row r="1041" ht="15.75" customHeight="1">
      <c r="A1041" s="3"/>
    </row>
    <row r="1042" ht="15.75" customHeight="1">
      <c r="A1042" s="3"/>
    </row>
    <row r="1043" ht="15.75" customHeight="1">
      <c r="A1043" s="3"/>
    </row>
    <row r="1044" ht="15.75" customHeight="1">
      <c r="A1044" s="3"/>
    </row>
    <row r="1045" ht="15.75" customHeight="1">
      <c r="A1045" s="3"/>
    </row>
    <row r="1046" ht="15.75" customHeight="1">
      <c r="A1046" s="3"/>
    </row>
    <row r="1047" ht="15.75" customHeight="1">
      <c r="A1047" s="3"/>
    </row>
    <row r="1048" ht="15.75" customHeight="1">
      <c r="A1048" s="3"/>
    </row>
    <row r="1049" ht="15.75" customHeight="1">
      <c r="A1049" s="3"/>
    </row>
    <row r="1050" ht="15.75" customHeight="1">
      <c r="A1050" s="3"/>
    </row>
    <row r="1051" ht="15.75" customHeight="1">
      <c r="A1051" s="3"/>
    </row>
    <row r="1052" ht="15.75" customHeight="1">
      <c r="A1052" s="3"/>
    </row>
    <row r="1053" ht="15.75" customHeight="1">
      <c r="A1053" s="3"/>
    </row>
    <row r="1054" ht="15.75" customHeight="1">
      <c r="A1054" s="3"/>
    </row>
    <row r="1055" ht="15.75" customHeight="1">
      <c r="A1055" s="3"/>
    </row>
    <row r="1056" ht="15.75" customHeight="1">
      <c r="A1056" s="3"/>
    </row>
    <row r="1057" ht="15.75" customHeight="1">
      <c r="A1057" s="3"/>
    </row>
    <row r="1058" ht="15.75" customHeight="1">
      <c r="A1058" s="3"/>
    </row>
    <row r="1059" ht="15.75" customHeight="1">
      <c r="A1059" s="3"/>
    </row>
    <row r="1060" ht="15.75" customHeight="1">
      <c r="A1060" s="3"/>
    </row>
    <row r="1061" ht="15.75" customHeight="1">
      <c r="A1061" s="3"/>
    </row>
    <row r="1062" ht="15.75" customHeight="1">
      <c r="A1062" s="3"/>
    </row>
    <row r="1063" ht="15.75" customHeight="1">
      <c r="A1063" s="3"/>
    </row>
    <row r="1064" ht="15.75" customHeight="1">
      <c r="A1064" s="3"/>
    </row>
    <row r="1065" ht="15.75" customHeight="1">
      <c r="A1065" s="3"/>
    </row>
    <row r="1066" ht="15.75" customHeight="1">
      <c r="A1066" s="3"/>
    </row>
    <row r="1067" ht="15.75" customHeight="1">
      <c r="A1067" s="3"/>
    </row>
    <row r="1068" ht="15.75" customHeight="1">
      <c r="A1068" s="3"/>
    </row>
    <row r="1069" ht="15.75" customHeight="1">
      <c r="A1069" s="3"/>
    </row>
    <row r="1070" ht="15.75" customHeight="1">
      <c r="A1070" s="3"/>
    </row>
    <row r="1071" ht="15.75" customHeight="1">
      <c r="A1071" s="3"/>
    </row>
    <row r="1072" ht="15.75" customHeight="1">
      <c r="A1072" s="3"/>
    </row>
    <row r="1073" ht="15.75" customHeight="1">
      <c r="A1073" s="3"/>
    </row>
    <row r="1074" ht="15.75" customHeight="1">
      <c r="A1074" s="3"/>
    </row>
    <row r="1075" ht="15.75" customHeight="1">
      <c r="A1075" s="3"/>
    </row>
    <row r="1076" ht="15.75" customHeight="1">
      <c r="A1076" s="3"/>
    </row>
    <row r="1077" ht="15.75" customHeight="1">
      <c r="A1077" s="3"/>
    </row>
    <row r="1078" ht="15.75" customHeight="1">
      <c r="A1078" s="3"/>
    </row>
    <row r="1079" ht="15.75" customHeight="1">
      <c r="A1079" s="3"/>
    </row>
    <row r="1080" ht="15.75" customHeight="1">
      <c r="A1080" s="3"/>
    </row>
    <row r="1081" ht="15.75" customHeight="1">
      <c r="A1081" s="3"/>
    </row>
    <row r="1082" ht="15.75" customHeight="1">
      <c r="A1082" s="3"/>
    </row>
    <row r="1083" ht="15.75" customHeight="1">
      <c r="A1083" s="3"/>
    </row>
    <row r="1084" ht="15.75" customHeight="1">
      <c r="A1084" s="3"/>
    </row>
    <row r="1085" ht="15.75" customHeight="1">
      <c r="A1085" s="3"/>
    </row>
    <row r="1086" ht="15.75" customHeight="1">
      <c r="A1086" s="3"/>
    </row>
    <row r="1087" ht="15.75" customHeight="1">
      <c r="A1087" s="3"/>
    </row>
    <row r="1088" ht="15.75" customHeight="1">
      <c r="A1088" s="3"/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</row>
    <row r="1982" ht="15.75" customHeight="1">
      <c r="A1982" s="3"/>
    </row>
    <row r="1983" ht="15.75" customHeight="1">
      <c r="A1983" s="3"/>
    </row>
    <row r="1984" ht="15.75" customHeight="1">
      <c r="A1984" s="3"/>
    </row>
    <row r="1985" ht="15.75" customHeight="1">
      <c r="A1985" s="3"/>
    </row>
    <row r="1986" ht="15.75" customHeight="1">
      <c r="A1986" s="3"/>
    </row>
    <row r="1987" ht="15.75" customHeight="1">
      <c r="A1987" s="3"/>
    </row>
    <row r="1988" ht="15.75" customHeight="1">
      <c r="A1988" s="3"/>
    </row>
    <row r="1989" ht="15.75" customHeight="1">
      <c r="A1989" s="3"/>
    </row>
    <row r="1990" ht="15.75" customHeight="1">
      <c r="A1990" s="3"/>
    </row>
    <row r="1991" ht="15.75" customHeight="1">
      <c r="A1991" s="3"/>
    </row>
    <row r="1992" ht="15.75" customHeight="1">
      <c r="A1992" s="3"/>
    </row>
    <row r="1993" ht="15.75" customHeight="1">
      <c r="A1993" s="3"/>
    </row>
    <row r="1994" ht="15.75" customHeight="1">
      <c r="A1994" s="3"/>
    </row>
    <row r="1995" ht="15.75" customHeight="1">
      <c r="A1995" s="3"/>
    </row>
    <row r="1996" ht="15.75" customHeight="1">
      <c r="A1996" s="3"/>
    </row>
    <row r="1997" ht="15.75" customHeight="1">
      <c r="A1997" s="3"/>
    </row>
    <row r="1998" ht="15.75" customHeight="1">
      <c r="A1998" s="3"/>
    </row>
    <row r="1999" ht="15.75" customHeight="1">
      <c r="A1999" s="3"/>
    </row>
    <row r="2000" ht="15.75" customHeight="1">
      <c r="A2000" s="3"/>
    </row>
    <row r="2001" ht="15.75" customHeight="1">
      <c r="A2001" s="3"/>
    </row>
    <row r="2002" ht="15.75" customHeight="1">
      <c r="A2002" s="3"/>
    </row>
    <row r="2003" ht="15.75" customHeight="1">
      <c r="A2003" s="3"/>
    </row>
    <row r="2004" ht="15.75" customHeight="1">
      <c r="A2004" s="3"/>
    </row>
    <row r="2005" ht="15.75" customHeight="1">
      <c r="A2005" s="3"/>
    </row>
    <row r="2006" ht="15.75" customHeight="1">
      <c r="A2006" s="3"/>
    </row>
    <row r="2007" ht="15.75" customHeight="1">
      <c r="A2007" s="3"/>
    </row>
    <row r="2008" ht="15.75" customHeight="1">
      <c r="A2008" s="3"/>
    </row>
    <row r="2009" ht="15.75" customHeight="1">
      <c r="A2009" s="3"/>
    </row>
    <row r="2010" ht="15.75" customHeight="1">
      <c r="A2010" s="3"/>
    </row>
    <row r="2011" ht="15.75" customHeight="1">
      <c r="A2011" s="3"/>
    </row>
    <row r="2012" ht="15.75" customHeight="1">
      <c r="A2012" s="3"/>
    </row>
    <row r="2013" ht="15.75" customHeight="1">
      <c r="A2013" s="3"/>
    </row>
    <row r="2014" ht="15.75" customHeight="1">
      <c r="A2014" s="3"/>
    </row>
    <row r="2015" ht="15.75" customHeight="1">
      <c r="A2015" s="3"/>
    </row>
    <row r="2016" ht="15.75" customHeight="1">
      <c r="A2016" s="3"/>
    </row>
    <row r="2017" ht="15.75" customHeight="1">
      <c r="A2017" s="3"/>
    </row>
    <row r="2018" ht="15.75" customHeight="1">
      <c r="A2018" s="3"/>
    </row>
    <row r="2019" ht="15.75" customHeight="1">
      <c r="A2019" s="3"/>
    </row>
    <row r="2020" ht="15.75" customHeight="1">
      <c r="A2020" s="3"/>
    </row>
    <row r="2021" ht="15.75" customHeight="1">
      <c r="A2021" s="3"/>
    </row>
    <row r="2022" ht="15.75" customHeight="1">
      <c r="A2022" s="3"/>
    </row>
    <row r="2023" ht="15.75" customHeight="1">
      <c r="A2023" s="3"/>
    </row>
    <row r="2024" ht="15.75" customHeight="1">
      <c r="A2024" s="3"/>
    </row>
    <row r="2025" ht="15.75" customHeight="1">
      <c r="A2025" s="3"/>
    </row>
    <row r="2026" ht="15.75" customHeight="1">
      <c r="A2026" s="3"/>
    </row>
    <row r="2027" ht="15.75" customHeight="1">
      <c r="A2027" s="3"/>
    </row>
    <row r="2028" ht="15.75" customHeight="1">
      <c r="A2028" s="3"/>
    </row>
    <row r="2029" ht="15.75" customHeight="1">
      <c r="A2029" s="3"/>
    </row>
    <row r="2030" ht="15.75" customHeight="1">
      <c r="A2030" s="3"/>
    </row>
    <row r="2031" ht="15.75" customHeight="1">
      <c r="A2031" s="3"/>
    </row>
    <row r="2032" ht="15.75" customHeight="1">
      <c r="A2032" s="3"/>
    </row>
    <row r="2033" ht="15.75" customHeight="1">
      <c r="A2033" s="3"/>
    </row>
    <row r="2034" ht="15.75" customHeight="1">
      <c r="A2034" s="3"/>
    </row>
    <row r="2035" ht="15.75" customHeight="1">
      <c r="A2035" s="3"/>
    </row>
    <row r="2036" ht="15.75" customHeight="1">
      <c r="A2036" s="3"/>
    </row>
    <row r="2037" ht="15.75" customHeight="1">
      <c r="A2037" s="3"/>
    </row>
    <row r="2038" ht="15.75" customHeight="1">
      <c r="A2038" s="3"/>
    </row>
    <row r="2039" ht="15.75" customHeight="1">
      <c r="A2039" s="3"/>
    </row>
    <row r="2040" ht="15.75" customHeight="1">
      <c r="A2040" s="3"/>
    </row>
    <row r="2041" ht="15.75" customHeight="1">
      <c r="A2041" s="3"/>
    </row>
    <row r="2042" ht="15.75" customHeight="1">
      <c r="A2042" s="3"/>
    </row>
    <row r="2043" ht="15.75" customHeight="1">
      <c r="A2043" s="3"/>
    </row>
    <row r="2044" ht="15.75" customHeight="1">
      <c r="A2044" s="3"/>
    </row>
    <row r="2045" ht="15.75" customHeight="1">
      <c r="A2045" s="3"/>
    </row>
    <row r="2046" ht="15.75" customHeight="1">
      <c r="A2046" s="3"/>
    </row>
    <row r="2047" ht="15.75" customHeight="1">
      <c r="A2047" s="3"/>
    </row>
    <row r="2048" ht="15.75" customHeight="1">
      <c r="A2048" s="3"/>
    </row>
    <row r="2049" ht="15.75" customHeight="1">
      <c r="A2049" s="3"/>
    </row>
    <row r="2050" ht="15.75" customHeight="1">
      <c r="A2050" s="3"/>
    </row>
    <row r="2051" ht="15.75" customHeight="1">
      <c r="A2051" s="3"/>
    </row>
    <row r="2052" ht="15.75" customHeight="1">
      <c r="A2052" s="3"/>
    </row>
    <row r="2053" ht="15.75" customHeight="1">
      <c r="A2053" s="3"/>
    </row>
    <row r="2054" ht="15.75" customHeight="1">
      <c r="A2054" s="3"/>
    </row>
    <row r="2055" ht="15.75" customHeight="1">
      <c r="A2055" s="3"/>
    </row>
    <row r="2056" ht="15.75" customHeight="1">
      <c r="A2056" s="3"/>
    </row>
    <row r="2057" ht="15.75" customHeight="1">
      <c r="A2057" s="3"/>
    </row>
    <row r="2058" ht="15.75" customHeight="1">
      <c r="A2058" s="3"/>
    </row>
    <row r="2059" ht="15.75" customHeight="1">
      <c r="A2059" s="3"/>
    </row>
    <row r="2060" ht="15.75" customHeight="1">
      <c r="A2060" s="3"/>
    </row>
    <row r="2061" ht="15.75" customHeight="1">
      <c r="A2061" s="3"/>
    </row>
    <row r="2062" ht="15.75" customHeight="1">
      <c r="A2062" s="3"/>
    </row>
    <row r="2063" ht="15.75" customHeight="1">
      <c r="A2063" s="3"/>
    </row>
    <row r="2064" ht="15.75" customHeight="1">
      <c r="A2064" s="3"/>
    </row>
    <row r="2065" ht="15.75" customHeight="1">
      <c r="A2065" s="3"/>
    </row>
    <row r="2066" ht="15.75" customHeight="1">
      <c r="A2066" s="3"/>
    </row>
    <row r="2067" ht="15.75" customHeight="1">
      <c r="A2067" s="3"/>
    </row>
    <row r="2068" ht="15.75" customHeight="1">
      <c r="A2068" s="3"/>
    </row>
    <row r="2069" ht="15.75" customHeight="1">
      <c r="A2069" s="3"/>
    </row>
    <row r="2070" ht="15.75" customHeight="1">
      <c r="A2070" s="3"/>
    </row>
    <row r="2071" ht="15.75" customHeight="1">
      <c r="A2071" s="3"/>
    </row>
    <row r="2072" ht="15.75" customHeight="1">
      <c r="A2072" s="3"/>
    </row>
    <row r="2073" ht="15.75" customHeight="1">
      <c r="A2073" s="3"/>
    </row>
    <row r="2074" ht="15.75" customHeight="1">
      <c r="A2074" s="3"/>
    </row>
    <row r="2075" ht="15.75" customHeight="1">
      <c r="A2075" s="3"/>
    </row>
    <row r="2076" ht="15.75" customHeight="1">
      <c r="A2076" s="3"/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2" width="8.71"/>
  </cols>
  <sheetData>
    <row r="1">
      <c r="A1" s="1" t="s">
        <v>115</v>
      </c>
      <c r="L1" s="2" t="s">
        <v>1</v>
      </c>
    </row>
    <row r="2">
      <c r="A2" s="3"/>
      <c r="L2" s="2" t="s">
        <v>2</v>
      </c>
    </row>
    <row r="3">
      <c r="A3" s="3"/>
      <c r="L3" s="2" t="s">
        <v>3</v>
      </c>
    </row>
    <row r="4">
      <c r="A4" s="3"/>
      <c r="L4" s="28" t="s">
        <v>52</v>
      </c>
    </row>
    <row r="5">
      <c r="A5" s="6" t="s">
        <v>5</v>
      </c>
      <c r="B5" s="7"/>
      <c r="C5" s="7"/>
      <c r="D5" s="7"/>
      <c r="E5" s="7"/>
      <c r="F5" s="7"/>
    </row>
    <row r="6" ht="77.25" customHeight="1">
      <c r="A6" s="8" t="s">
        <v>6</v>
      </c>
      <c r="B6" s="84" t="s">
        <v>7</v>
      </c>
      <c r="C6" s="84" t="s">
        <v>8</v>
      </c>
      <c r="D6" s="85" t="s">
        <v>57</v>
      </c>
      <c r="E6" s="84" t="s">
        <v>75</v>
      </c>
      <c r="F6" s="84" t="s">
        <v>59</v>
      </c>
      <c r="G6" s="86" t="s">
        <v>76</v>
      </c>
      <c r="H6" s="86" t="s">
        <v>77</v>
      </c>
      <c r="I6" s="86" t="s">
        <v>110</v>
      </c>
      <c r="J6" s="86" t="s">
        <v>11</v>
      </c>
      <c r="K6" s="90" t="s">
        <v>113</v>
      </c>
      <c r="L6" s="86" t="s">
        <v>94</v>
      </c>
      <c r="M6" s="86" t="s">
        <v>95</v>
      </c>
      <c r="N6" s="86" t="s">
        <v>111</v>
      </c>
      <c r="O6" s="86" t="s">
        <v>112</v>
      </c>
      <c r="P6" s="75" t="s">
        <v>114</v>
      </c>
      <c r="Q6" s="13" t="s">
        <v>18</v>
      </c>
      <c r="R6" s="13" t="s">
        <v>19</v>
      </c>
      <c r="S6" s="13" t="s">
        <v>20</v>
      </c>
      <c r="T6" s="13" t="s">
        <v>21</v>
      </c>
      <c r="U6" s="87"/>
      <c r="V6" s="87"/>
    </row>
    <row r="7">
      <c r="A7" s="15" t="s">
        <v>22</v>
      </c>
      <c r="B7" s="16"/>
      <c r="C7" s="16"/>
      <c r="D7" s="16"/>
      <c r="E7" s="16"/>
      <c r="F7" s="17"/>
      <c r="G7" s="17"/>
      <c r="H7" s="17"/>
      <c r="I7" s="17"/>
      <c r="J7" s="16"/>
      <c r="K7" s="16"/>
      <c r="L7" s="16"/>
      <c r="M7" s="16"/>
      <c r="N7" s="16"/>
      <c r="O7" s="16"/>
      <c r="P7" s="16"/>
      <c r="Q7" s="16"/>
      <c r="R7" s="17"/>
      <c r="S7" s="17"/>
      <c r="T7" s="17"/>
      <c r="U7" s="88"/>
    </row>
    <row r="8">
      <c r="A8" s="18" t="s">
        <v>23</v>
      </c>
      <c r="B8" s="16"/>
      <c r="C8" s="16"/>
      <c r="D8" s="16"/>
      <c r="E8" s="16"/>
      <c r="F8" s="16"/>
      <c r="G8" s="16"/>
      <c r="H8" s="16"/>
      <c r="I8" s="73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88"/>
    </row>
    <row r="9">
      <c r="A9" s="20" t="s">
        <v>24</v>
      </c>
      <c r="B9" s="21"/>
      <c r="C9" s="16"/>
      <c r="D9" s="16"/>
      <c r="E9" s="16"/>
      <c r="F9" s="16"/>
      <c r="G9" s="16"/>
      <c r="H9" s="16"/>
      <c r="I9" s="73"/>
      <c r="J9" s="26"/>
      <c r="K9" s="16"/>
      <c r="L9" s="16"/>
      <c r="M9" s="16"/>
      <c r="N9" s="16"/>
      <c r="O9" s="16"/>
      <c r="P9" s="16"/>
      <c r="Q9" s="16"/>
      <c r="R9" s="16">
        <f t="shared" ref="R9:R98" si="1">COUNTIFS(#REF!,"Ф")</f>
        <v>0</v>
      </c>
      <c r="S9" s="16"/>
      <c r="T9" s="23">
        <f t="shared" ref="T9:T83" si="2">COUNTIFS(A9:Q9,"у")</f>
        <v>0</v>
      </c>
      <c r="U9" s="88"/>
    </row>
    <row r="10">
      <c r="A10" s="20" t="s">
        <v>25</v>
      </c>
      <c r="B10" s="21"/>
      <c r="C10" s="16"/>
      <c r="D10" s="16"/>
      <c r="E10" s="16"/>
      <c r="F10" s="16"/>
      <c r="G10" s="16"/>
      <c r="H10" s="16"/>
      <c r="I10" s="17"/>
      <c r="J10" s="16"/>
      <c r="K10" s="16"/>
      <c r="L10" s="16"/>
      <c r="M10" s="16"/>
      <c r="N10" s="16"/>
      <c r="O10" s="16"/>
      <c r="P10" s="16"/>
      <c r="Q10" s="16"/>
      <c r="R10" s="16">
        <f t="shared" si="1"/>
        <v>0</v>
      </c>
      <c r="S10" s="16"/>
      <c r="T10" s="23">
        <f t="shared" si="2"/>
        <v>0</v>
      </c>
      <c r="U10" s="88"/>
    </row>
    <row r="11">
      <c r="A11" s="20" t="s">
        <v>26</v>
      </c>
      <c r="B11" s="21"/>
      <c r="C11" s="16"/>
      <c r="D11" s="16"/>
      <c r="E11" s="16"/>
      <c r="F11" s="16"/>
      <c r="G11" s="16"/>
      <c r="H11" s="26" t="s">
        <v>116</v>
      </c>
      <c r="I11" s="17"/>
      <c r="J11" s="16"/>
      <c r="K11" s="16"/>
      <c r="L11" s="16"/>
      <c r="M11" s="16"/>
      <c r="N11" s="16"/>
      <c r="O11" s="16"/>
      <c r="P11" s="16"/>
      <c r="Q11" s="16"/>
      <c r="R11" s="16">
        <f t="shared" si="1"/>
        <v>0</v>
      </c>
      <c r="S11" s="16"/>
      <c r="T11" s="23">
        <f t="shared" si="2"/>
        <v>0</v>
      </c>
      <c r="U11" s="88"/>
    </row>
    <row r="12">
      <c r="A12" s="20" t="s">
        <v>27</v>
      </c>
      <c r="B12" s="21"/>
      <c r="C12" s="16"/>
      <c r="D12" s="16"/>
      <c r="E12" s="16"/>
      <c r="F12" s="16"/>
      <c r="G12" s="16"/>
      <c r="H12" s="16"/>
      <c r="I12" s="73" t="s">
        <v>30</v>
      </c>
      <c r="J12" s="16"/>
      <c r="K12" s="16"/>
      <c r="L12" s="16"/>
      <c r="M12" s="16"/>
      <c r="N12" s="16"/>
      <c r="O12" s="16"/>
      <c r="P12" s="16"/>
      <c r="Q12" s="16"/>
      <c r="R12" s="16">
        <f t="shared" si="1"/>
        <v>0</v>
      </c>
      <c r="S12" s="16"/>
      <c r="T12" s="23">
        <f t="shared" si="2"/>
        <v>1</v>
      </c>
      <c r="U12" s="88"/>
    </row>
    <row r="13">
      <c r="A13" s="20" t="s">
        <v>28</v>
      </c>
      <c r="B13" s="21"/>
      <c r="C13" s="16"/>
      <c r="D13" s="16"/>
      <c r="E13" s="16"/>
      <c r="F13" s="16"/>
      <c r="G13" s="16"/>
      <c r="I13" s="17"/>
      <c r="J13" s="16"/>
      <c r="K13" s="16"/>
      <c r="L13" s="16"/>
      <c r="M13" s="16"/>
      <c r="N13" s="16"/>
      <c r="O13" s="16"/>
      <c r="P13" s="16"/>
      <c r="Q13" s="16"/>
      <c r="R13" s="16">
        <f t="shared" si="1"/>
        <v>0</v>
      </c>
      <c r="S13" s="16"/>
      <c r="T13" s="23">
        <f t="shared" si="2"/>
        <v>0</v>
      </c>
      <c r="U13" s="88"/>
    </row>
    <row r="14">
      <c r="A14" s="18" t="s">
        <v>29</v>
      </c>
      <c r="B14" s="21"/>
      <c r="C14" s="16"/>
      <c r="D14" s="16"/>
      <c r="E14" s="16"/>
      <c r="F14" s="16"/>
      <c r="G14" s="16"/>
      <c r="H14" s="16"/>
      <c r="I14" s="17"/>
      <c r="J14" s="16"/>
      <c r="K14" s="16"/>
      <c r="L14" s="16"/>
      <c r="M14" s="16"/>
      <c r="N14" s="16"/>
      <c r="O14" s="16"/>
      <c r="P14" s="16"/>
      <c r="Q14" s="16"/>
      <c r="R14" s="16">
        <f t="shared" si="1"/>
        <v>0</v>
      </c>
      <c r="S14" s="16"/>
      <c r="T14" s="23">
        <f t="shared" si="2"/>
        <v>0</v>
      </c>
      <c r="U14" s="88"/>
    </row>
    <row r="15">
      <c r="A15" s="20" t="s">
        <v>24</v>
      </c>
      <c r="B15" s="21"/>
      <c r="C15" s="16"/>
      <c r="D15" s="16"/>
      <c r="E15" s="16"/>
      <c r="F15" s="16"/>
      <c r="G15" s="16"/>
      <c r="H15" s="16"/>
      <c r="I15" s="17"/>
      <c r="J15" s="16"/>
      <c r="K15" s="16"/>
      <c r="L15" s="16"/>
      <c r="M15" s="16"/>
      <c r="N15" s="16"/>
      <c r="O15" s="16"/>
      <c r="P15" s="16"/>
      <c r="Q15" s="16"/>
      <c r="R15" s="16">
        <f t="shared" si="1"/>
        <v>0</v>
      </c>
      <c r="S15" s="16"/>
      <c r="T15" s="23">
        <f t="shared" si="2"/>
        <v>0</v>
      </c>
      <c r="U15" s="88"/>
    </row>
    <row r="16">
      <c r="A16" s="20" t="s">
        <v>25</v>
      </c>
      <c r="B16" s="22" t="s">
        <v>43</v>
      </c>
      <c r="C16" s="16"/>
      <c r="D16" s="16"/>
      <c r="E16" s="16"/>
      <c r="F16" s="26"/>
      <c r="G16" s="16"/>
      <c r="H16" s="16"/>
      <c r="I16" s="17"/>
      <c r="J16" s="16"/>
      <c r="K16" s="16"/>
      <c r="L16" s="16"/>
      <c r="M16" s="16"/>
      <c r="N16" s="16"/>
      <c r="O16" s="16"/>
      <c r="P16" s="16"/>
      <c r="Q16" s="16"/>
      <c r="R16" s="16">
        <f t="shared" si="1"/>
        <v>0</v>
      </c>
      <c r="S16" s="16"/>
      <c r="T16" s="23">
        <f t="shared" si="2"/>
        <v>0</v>
      </c>
      <c r="U16" s="88"/>
    </row>
    <row r="17">
      <c r="A17" s="20" t="s">
        <v>26</v>
      </c>
      <c r="B17" s="21"/>
      <c r="C17" s="16"/>
      <c r="D17" s="16"/>
      <c r="E17" s="16"/>
      <c r="F17" s="26" t="s">
        <v>61</v>
      </c>
      <c r="G17" s="16"/>
      <c r="H17" s="16"/>
      <c r="I17" s="17"/>
      <c r="J17" s="26" t="s">
        <v>61</v>
      </c>
      <c r="K17" s="16"/>
      <c r="L17" s="16"/>
      <c r="M17" s="16"/>
      <c r="N17" s="16"/>
      <c r="O17" s="16"/>
      <c r="P17" s="16"/>
      <c r="Q17" s="16"/>
      <c r="R17" s="16">
        <f t="shared" si="1"/>
        <v>0</v>
      </c>
      <c r="S17" s="16"/>
      <c r="T17" s="23">
        <f t="shared" si="2"/>
        <v>2</v>
      </c>
      <c r="U17" s="88"/>
    </row>
    <row r="18">
      <c r="A18" s="20" t="s">
        <v>27</v>
      </c>
      <c r="B18" s="21"/>
      <c r="C18" s="26" t="s">
        <v>43</v>
      </c>
      <c r="D18" s="16"/>
      <c r="E18" s="16"/>
      <c r="F18" s="16"/>
      <c r="G18" s="16"/>
      <c r="H18" s="16"/>
      <c r="I18" s="17"/>
      <c r="J18" s="16"/>
      <c r="K18" s="16"/>
      <c r="L18" s="16"/>
      <c r="M18" s="16"/>
      <c r="N18" s="16"/>
      <c r="O18" s="16"/>
      <c r="P18" s="16"/>
      <c r="Q18" s="16"/>
      <c r="R18" s="16">
        <f t="shared" si="1"/>
        <v>0</v>
      </c>
      <c r="S18" s="16"/>
      <c r="T18" s="23">
        <f t="shared" si="2"/>
        <v>0</v>
      </c>
      <c r="U18" s="88"/>
    </row>
    <row r="19">
      <c r="A19" s="20" t="s">
        <v>28</v>
      </c>
      <c r="B19" s="21"/>
      <c r="C19" s="16"/>
      <c r="D19" s="16"/>
      <c r="E19" s="16"/>
      <c r="F19" s="16"/>
      <c r="G19" s="16"/>
      <c r="H19" s="16"/>
      <c r="I19" s="17"/>
      <c r="J19" s="26"/>
      <c r="K19" s="16"/>
      <c r="L19" s="26"/>
      <c r="M19" s="16"/>
      <c r="N19" s="16"/>
      <c r="O19" s="16"/>
      <c r="P19" s="16"/>
      <c r="Q19" s="16"/>
      <c r="R19" s="16">
        <f t="shared" si="1"/>
        <v>0</v>
      </c>
      <c r="S19" s="16"/>
      <c r="T19" s="23">
        <f t="shared" si="2"/>
        <v>0</v>
      </c>
      <c r="U19" s="88"/>
    </row>
    <row r="20">
      <c r="A20" s="18" t="s">
        <v>31</v>
      </c>
      <c r="B20" s="21"/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6"/>
      <c r="N20" s="16"/>
      <c r="O20" s="16"/>
      <c r="P20" s="16"/>
      <c r="Q20" s="16"/>
      <c r="R20" s="16">
        <f t="shared" si="1"/>
        <v>0</v>
      </c>
      <c r="S20" s="16"/>
      <c r="T20" s="23">
        <f t="shared" si="2"/>
        <v>0</v>
      </c>
      <c r="U20" s="88"/>
    </row>
    <row r="21" ht="15.75" customHeight="1">
      <c r="A21" s="24" t="s">
        <v>24</v>
      </c>
      <c r="B21" s="21"/>
      <c r="C21" s="16"/>
      <c r="D21" s="16"/>
      <c r="E21" s="16"/>
      <c r="F21" s="16"/>
      <c r="G21" s="16"/>
      <c r="H21" s="16"/>
      <c r="I21" s="17"/>
      <c r="J21" s="26"/>
      <c r="K21" s="16"/>
      <c r="L21" s="16"/>
      <c r="M21" s="16"/>
      <c r="N21" s="16"/>
      <c r="O21" s="16"/>
      <c r="P21" s="16"/>
      <c r="Q21" s="16"/>
      <c r="R21" s="16">
        <f t="shared" si="1"/>
        <v>0</v>
      </c>
      <c r="S21" s="16"/>
      <c r="T21" s="23">
        <f t="shared" si="2"/>
        <v>0</v>
      </c>
      <c r="U21" s="88"/>
    </row>
    <row r="22" ht="15.75" customHeight="1">
      <c r="A22" s="20" t="s">
        <v>25</v>
      </c>
      <c r="B22" s="22" t="s">
        <v>30</v>
      </c>
      <c r="C22" s="16"/>
      <c r="D22" s="16"/>
      <c r="E22" s="16"/>
      <c r="F22" s="16"/>
      <c r="G22" s="16"/>
      <c r="H22" s="16"/>
      <c r="I22" s="73"/>
      <c r="J22" s="16"/>
      <c r="K22" s="16"/>
      <c r="L22" s="16"/>
      <c r="M22" s="16"/>
      <c r="N22" s="16"/>
      <c r="O22" s="16"/>
      <c r="P22" s="16"/>
      <c r="Q22" s="16"/>
      <c r="R22" s="16">
        <f t="shared" si="1"/>
        <v>0</v>
      </c>
      <c r="S22" s="16"/>
      <c r="T22" s="23">
        <f t="shared" si="2"/>
        <v>1</v>
      </c>
      <c r="U22" s="88"/>
    </row>
    <row r="23" ht="15.75" customHeight="1">
      <c r="A23" s="20" t="s">
        <v>26</v>
      </c>
      <c r="B23" s="21"/>
      <c r="C23" s="16"/>
      <c r="D23" s="16"/>
      <c r="E23" s="16"/>
      <c r="F23" s="16"/>
      <c r="G23" s="26" t="s">
        <v>30</v>
      </c>
      <c r="H23" s="26"/>
      <c r="I23" s="17"/>
      <c r="J23" s="16"/>
      <c r="K23" s="16"/>
      <c r="L23" s="16"/>
      <c r="M23" s="16"/>
      <c r="N23" s="16"/>
      <c r="O23" s="16"/>
      <c r="P23" s="16"/>
      <c r="Q23" s="16"/>
      <c r="R23" s="16">
        <f t="shared" si="1"/>
        <v>0</v>
      </c>
      <c r="S23" s="16"/>
      <c r="T23" s="23">
        <f t="shared" si="2"/>
        <v>1</v>
      </c>
      <c r="U23" s="88"/>
    </row>
    <row r="24" ht="15.75" customHeight="1">
      <c r="A24" s="20" t="s">
        <v>27</v>
      </c>
      <c r="B24" s="21"/>
      <c r="C24" s="26" t="s">
        <v>30</v>
      </c>
      <c r="D24" s="16"/>
      <c r="E24" s="16"/>
      <c r="F24" s="16"/>
      <c r="G24" s="16"/>
      <c r="H24" s="16"/>
      <c r="I24" s="17"/>
      <c r="J24" s="16"/>
      <c r="K24" s="16"/>
      <c r="L24" s="16"/>
      <c r="M24" s="16"/>
      <c r="N24" s="16"/>
      <c r="O24" s="16"/>
      <c r="P24" s="16"/>
      <c r="Q24" s="16"/>
      <c r="R24" s="16">
        <f t="shared" si="1"/>
        <v>0</v>
      </c>
      <c r="S24" s="16"/>
      <c r="T24" s="23">
        <f t="shared" si="2"/>
        <v>1</v>
      </c>
      <c r="U24" s="88"/>
    </row>
    <row r="25" ht="15.75" customHeight="1">
      <c r="A25" s="20" t="s">
        <v>28</v>
      </c>
      <c r="B25" s="21"/>
      <c r="C25" s="16"/>
      <c r="D25" s="16"/>
      <c r="E25" s="16"/>
      <c r="F25" s="16"/>
      <c r="G25" s="16"/>
      <c r="H25" s="16"/>
      <c r="I25" s="17"/>
      <c r="J25" s="26"/>
      <c r="K25" s="16"/>
      <c r="L25" s="16"/>
      <c r="M25" s="16"/>
      <c r="N25" s="16"/>
      <c r="O25" s="16"/>
      <c r="P25" s="16"/>
      <c r="Q25" s="16"/>
      <c r="R25" s="16">
        <f t="shared" si="1"/>
        <v>0</v>
      </c>
      <c r="S25" s="16"/>
      <c r="T25" s="23">
        <f t="shared" si="2"/>
        <v>0</v>
      </c>
      <c r="U25" s="88"/>
    </row>
    <row r="26" ht="15.75" customHeight="1">
      <c r="A26" s="18" t="s">
        <v>32</v>
      </c>
      <c r="B26" s="21"/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6"/>
      <c r="N26" s="16"/>
      <c r="O26" s="16"/>
      <c r="P26" s="16"/>
      <c r="Q26" s="16"/>
      <c r="R26" s="16">
        <f t="shared" si="1"/>
        <v>0</v>
      </c>
      <c r="S26" s="16"/>
      <c r="T26" s="23">
        <f t="shared" si="2"/>
        <v>0</v>
      </c>
      <c r="U26" s="88"/>
    </row>
    <row r="27" ht="15.75" customHeight="1">
      <c r="A27" s="20" t="s">
        <v>24</v>
      </c>
      <c r="B27" s="21"/>
      <c r="C27" s="16"/>
      <c r="D27" s="16"/>
      <c r="E27" s="16"/>
      <c r="F27" s="26" t="s">
        <v>30</v>
      </c>
      <c r="G27" s="16"/>
      <c r="H27" s="16"/>
      <c r="I27" s="17"/>
      <c r="J27" s="16"/>
      <c r="K27" s="16"/>
      <c r="L27" s="16"/>
      <c r="M27" s="16"/>
      <c r="N27" s="16"/>
      <c r="O27" s="16"/>
      <c r="P27" s="16"/>
      <c r="Q27" s="16"/>
      <c r="R27" s="16">
        <f t="shared" si="1"/>
        <v>0</v>
      </c>
      <c r="S27" s="16"/>
      <c r="T27" s="23">
        <f t="shared" si="2"/>
        <v>1</v>
      </c>
      <c r="U27" s="88"/>
    </row>
    <row r="28" ht="15.75" customHeight="1">
      <c r="A28" s="20" t="s">
        <v>25</v>
      </c>
      <c r="B28" s="21"/>
      <c r="C28" s="16"/>
      <c r="D28" s="16"/>
      <c r="E28" s="16"/>
      <c r="F28" s="16"/>
      <c r="G28" s="16"/>
      <c r="H28" s="16"/>
      <c r="I28" s="17"/>
      <c r="J28" s="26"/>
      <c r="K28" s="16"/>
      <c r="L28" s="16"/>
      <c r="M28" s="16"/>
      <c r="N28" s="16"/>
      <c r="O28" s="16"/>
      <c r="P28" s="16"/>
      <c r="Q28" s="16"/>
      <c r="R28" s="16">
        <f t="shared" si="1"/>
        <v>0</v>
      </c>
      <c r="S28" s="16"/>
      <c r="T28" s="23">
        <f t="shared" si="2"/>
        <v>0</v>
      </c>
      <c r="U28" s="88"/>
    </row>
    <row r="29" ht="15.75" customHeight="1">
      <c r="A29" s="20" t="s">
        <v>26</v>
      </c>
      <c r="B29" s="21"/>
      <c r="C29" s="16"/>
      <c r="D29" s="16"/>
      <c r="E29" s="16"/>
      <c r="F29" s="16"/>
      <c r="G29" s="16"/>
      <c r="H29" s="16"/>
      <c r="I29" s="17"/>
      <c r="J29" s="26"/>
      <c r="K29" s="16"/>
      <c r="L29" s="16"/>
      <c r="M29" s="16"/>
      <c r="N29" s="16"/>
      <c r="O29" s="16"/>
      <c r="P29" s="16"/>
      <c r="Q29" s="16"/>
      <c r="R29" s="16">
        <f t="shared" si="1"/>
        <v>0</v>
      </c>
      <c r="S29" s="16"/>
      <c r="T29" s="23">
        <f t="shared" si="2"/>
        <v>0</v>
      </c>
      <c r="U29" s="88"/>
    </row>
    <row r="30" ht="15.75" customHeight="1">
      <c r="A30" s="20" t="s">
        <v>27</v>
      </c>
      <c r="B30" s="21"/>
      <c r="C30" s="16"/>
      <c r="D30" s="16"/>
      <c r="E30" s="16"/>
      <c r="F30" s="16"/>
      <c r="G30" s="26"/>
      <c r="H30" s="16"/>
      <c r="I30" s="17"/>
      <c r="J30" s="16"/>
      <c r="K30" s="16"/>
      <c r="L30" s="16"/>
      <c r="M30" s="16"/>
      <c r="N30" s="16"/>
      <c r="O30" s="16"/>
      <c r="P30" s="16"/>
      <c r="Q30" s="16"/>
      <c r="R30" s="16">
        <f t="shared" si="1"/>
        <v>0</v>
      </c>
      <c r="S30" s="16"/>
      <c r="T30" s="23">
        <f t="shared" si="2"/>
        <v>0</v>
      </c>
      <c r="U30" s="88"/>
    </row>
    <row r="31" ht="15.75" customHeight="1">
      <c r="A31" s="20" t="s">
        <v>28</v>
      </c>
      <c r="B31" s="21"/>
      <c r="C31" s="16"/>
      <c r="D31" s="16"/>
      <c r="E31" s="16"/>
      <c r="F31" s="16"/>
      <c r="G31" s="16"/>
      <c r="H31" s="16"/>
      <c r="I31" s="17"/>
      <c r="J31" s="16"/>
      <c r="K31" s="16"/>
      <c r="L31" s="16"/>
      <c r="M31" s="16"/>
      <c r="N31" s="16"/>
      <c r="O31" s="16"/>
      <c r="P31" s="16"/>
      <c r="Q31" s="16"/>
      <c r="R31" s="16">
        <f t="shared" si="1"/>
        <v>0</v>
      </c>
      <c r="S31" s="16"/>
      <c r="T31" s="23">
        <f t="shared" si="2"/>
        <v>0</v>
      </c>
      <c r="U31" s="88"/>
    </row>
    <row r="32" ht="15.75" customHeight="1">
      <c r="A32" s="18" t="s">
        <v>33</v>
      </c>
      <c r="B32" s="21"/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6"/>
      <c r="R32" s="16">
        <f t="shared" si="1"/>
        <v>0</v>
      </c>
      <c r="S32" s="16"/>
      <c r="T32" s="23">
        <f t="shared" si="2"/>
        <v>0</v>
      </c>
      <c r="U32" s="88"/>
    </row>
    <row r="33" ht="15.75" customHeight="1">
      <c r="A33" s="20" t="s">
        <v>24</v>
      </c>
      <c r="B33" s="21"/>
      <c r="C33" s="16"/>
      <c r="D33" s="16"/>
      <c r="E33" s="16"/>
      <c r="F33" s="16"/>
      <c r="G33" s="16"/>
      <c r="H33" s="16"/>
      <c r="I33" s="73"/>
      <c r="J33" s="16"/>
      <c r="K33" s="16"/>
      <c r="L33" s="16"/>
      <c r="M33" s="16"/>
      <c r="N33" s="16"/>
      <c r="O33" s="26" t="s">
        <v>30</v>
      </c>
      <c r="P33" s="16"/>
      <c r="Q33" s="16"/>
      <c r="R33" s="16">
        <f t="shared" si="1"/>
        <v>0</v>
      </c>
      <c r="S33" s="16"/>
      <c r="T33" s="23">
        <f t="shared" si="2"/>
        <v>1</v>
      </c>
      <c r="U33" s="88"/>
    </row>
    <row r="34" ht="15.75" customHeight="1">
      <c r="A34" s="20" t="s">
        <v>25</v>
      </c>
      <c r="B34" s="21"/>
      <c r="C34" s="16"/>
      <c r="D34" s="16"/>
      <c r="E34" s="16"/>
      <c r="F34" s="16"/>
      <c r="G34" s="16"/>
      <c r="H34" s="16"/>
      <c r="I34" s="17"/>
      <c r="J34" s="16"/>
      <c r="K34" s="16"/>
      <c r="L34" s="16"/>
      <c r="M34" s="26" t="s">
        <v>43</v>
      </c>
      <c r="N34" s="26"/>
      <c r="O34" s="16"/>
      <c r="P34" s="16"/>
      <c r="Q34" s="16"/>
      <c r="R34" s="16">
        <f t="shared" si="1"/>
        <v>0</v>
      </c>
      <c r="S34" s="16"/>
      <c r="T34" s="23">
        <f t="shared" si="2"/>
        <v>0</v>
      </c>
      <c r="U34" s="88"/>
    </row>
    <row r="35" ht="15.75" customHeight="1">
      <c r="A35" s="20" t="s">
        <v>26</v>
      </c>
      <c r="B35" s="21"/>
      <c r="C35" s="16"/>
      <c r="D35" s="16"/>
      <c r="E35" s="16"/>
      <c r="F35" s="16"/>
      <c r="G35" s="16"/>
      <c r="H35" s="16"/>
      <c r="I35" s="17"/>
      <c r="J35" s="26"/>
      <c r="K35" s="16"/>
      <c r="L35" s="16"/>
      <c r="M35" s="16"/>
      <c r="N35" s="16"/>
      <c r="O35" s="26"/>
      <c r="P35" s="16"/>
      <c r="Q35" s="16"/>
      <c r="R35" s="16">
        <f t="shared" si="1"/>
        <v>0</v>
      </c>
      <c r="S35" s="16"/>
      <c r="T35" s="23">
        <f t="shared" si="2"/>
        <v>0</v>
      </c>
      <c r="U35" s="88"/>
    </row>
    <row r="36" ht="15.75" customHeight="1">
      <c r="A36" s="20" t="s">
        <v>27</v>
      </c>
      <c r="B36" s="21"/>
      <c r="C36" s="16"/>
      <c r="D36" s="16"/>
      <c r="E36" s="16"/>
      <c r="F36" s="16"/>
      <c r="G36" s="16"/>
      <c r="H36" s="16"/>
      <c r="I36" s="17"/>
      <c r="J36" s="16"/>
      <c r="K36" s="16"/>
      <c r="L36" s="16"/>
      <c r="M36" s="16"/>
      <c r="N36" s="16"/>
      <c r="O36" s="16"/>
      <c r="P36" s="16"/>
      <c r="Q36" s="16"/>
      <c r="R36" s="16">
        <f t="shared" si="1"/>
        <v>0</v>
      </c>
      <c r="S36" s="16"/>
      <c r="T36" s="23">
        <f t="shared" si="2"/>
        <v>0</v>
      </c>
      <c r="U36" s="88"/>
    </row>
    <row r="37" ht="15.75" customHeight="1">
      <c r="A37" s="20" t="s">
        <v>28</v>
      </c>
      <c r="B37" s="21"/>
      <c r="C37" s="16"/>
      <c r="D37" s="16"/>
      <c r="E37" s="16"/>
      <c r="F37" s="16"/>
      <c r="G37" s="16"/>
      <c r="H37" s="26"/>
      <c r="I37" s="17"/>
      <c r="J37" s="16"/>
      <c r="K37" s="16"/>
      <c r="L37" s="16"/>
      <c r="M37" s="16"/>
      <c r="N37" s="16"/>
      <c r="O37" s="16"/>
      <c r="P37" s="16"/>
      <c r="Q37" s="16"/>
      <c r="R37" s="16">
        <f t="shared" si="1"/>
        <v>0</v>
      </c>
      <c r="S37" s="16"/>
      <c r="T37" s="23">
        <f t="shared" si="2"/>
        <v>0</v>
      </c>
      <c r="U37" s="88"/>
    </row>
    <row r="38" ht="15.75" customHeight="1">
      <c r="A38" s="18" t="s">
        <v>34</v>
      </c>
      <c r="B38" s="21"/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6"/>
      <c r="N38" s="16"/>
      <c r="O38" s="16"/>
      <c r="P38" s="16"/>
      <c r="Q38" s="16"/>
      <c r="R38" s="16">
        <f t="shared" si="1"/>
        <v>0</v>
      </c>
      <c r="S38" s="16"/>
      <c r="T38" s="23">
        <f t="shared" si="2"/>
        <v>0</v>
      </c>
      <c r="U38" s="88"/>
    </row>
    <row r="39" ht="15.75" customHeight="1">
      <c r="A39" s="20" t="s">
        <v>24</v>
      </c>
      <c r="B39" s="21"/>
      <c r="C39" s="16"/>
      <c r="D39" s="16"/>
      <c r="E39" s="16"/>
      <c r="F39" s="16"/>
      <c r="G39" s="16"/>
      <c r="H39" s="16"/>
      <c r="I39" s="73"/>
      <c r="J39" s="26"/>
      <c r="K39" s="16"/>
      <c r="L39" s="16"/>
      <c r="M39" s="16"/>
      <c r="N39" s="16"/>
      <c r="O39" s="16"/>
      <c r="P39" s="16"/>
      <c r="Q39" s="16"/>
      <c r="R39" s="16">
        <f t="shared" si="1"/>
        <v>0</v>
      </c>
      <c r="S39" s="16"/>
      <c r="T39" s="23">
        <f t="shared" si="2"/>
        <v>0</v>
      </c>
      <c r="U39" s="88"/>
    </row>
    <row r="40" ht="15.75" customHeight="1">
      <c r="A40" s="20" t="s">
        <v>25</v>
      </c>
      <c r="B40" s="21"/>
      <c r="C40" s="16"/>
      <c r="D40" s="26" t="s">
        <v>30</v>
      </c>
      <c r="E40" s="16"/>
      <c r="F40" s="16"/>
      <c r="G40" s="16"/>
      <c r="H40" s="16"/>
      <c r="I40" s="73"/>
      <c r="J40" s="16"/>
      <c r="K40" s="16"/>
      <c r="L40" s="16"/>
      <c r="M40" s="16"/>
      <c r="N40" s="26"/>
      <c r="O40" s="16"/>
      <c r="P40" s="16"/>
      <c r="Q40" s="16"/>
      <c r="R40" s="16">
        <f t="shared" si="1"/>
        <v>0</v>
      </c>
      <c r="S40" s="16"/>
      <c r="T40" s="23">
        <f t="shared" si="2"/>
        <v>1</v>
      </c>
      <c r="U40" s="88"/>
    </row>
    <row r="41" ht="15.75" customHeight="1">
      <c r="A41" s="20" t="s">
        <v>26</v>
      </c>
      <c r="B41" s="21"/>
      <c r="C41" s="16"/>
      <c r="D41" s="16"/>
      <c r="E41" s="16"/>
      <c r="F41" s="16"/>
      <c r="G41" s="16"/>
      <c r="H41" s="16"/>
      <c r="I41" s="73"/>
      <c r="J41" s="26"/>
      <c r="K41" s="16"/>
      <c r="L41" s="16"/>
      <c r="M41" s="16"/>
      <c r="N41" s="16"/>
      <c r="O41" s="16"/>
      <c r="P41" s="16"/>
      <c r="Q41" s="16"/>
      <c r="R41" s="16">
        <f t="shared" si="1"/>
        <v>0</v>
      </c>
      <c r="S41" s="16"/>
      <c r="T41" s="23">
        <f t="shared" si="2"/>
        <v>0</v>
      </c>
      <c r="U41" s="88"/>
    </row>
    <row r="42" ht="15.75" customHeight="1">
      <c r="A42" s="48">
        <v>1.0</v>
      </c>
      <c r="B42" s="21"/>
      <c r="D42" s="16"/>
      <c r="E42" s="16"/>
      <c r="F42" s="16"/>
      <c r="G42" s="16"/>
      <c r="H42" s="16"/>
      <c r="I42" s="73"/>
      <c r="J42" s="26"/>
      <c r="K42" s="16"/>
      <c r="L42" s="26" t="s">
        <v>30</v>
      </c>
      <c r="M42" s="16"/>
      <c r="N42" s="16"/>
      <c r="O42" s="16"/>
      <c r="P42" s="16"/>
      <c r="Q42" s="16"/>
      <c r="R42" s="16">
        <f t="shared" si="1"/>
        <v>0</v>
      </c>
      <c r="S42" s="16"/>
      <c r="T42" s="23">
        <f t="shared" si="2"/>
        <v>1</v>
      </c>
      <c r="U42" s="88"/>
    </row>
    <row r="43" ht="15.75" customHeight="1">
      <c r="A43" s="20" t="s">
        <v>28</v>
      </c>
      <c r="B43" s="21"/>
      <c r="C43" s="16"/>
      <c r="D43" s="16"/>
      <c r="E43" s="16"/>
      <c r="F43" s="26"/>
      <c r="G43" s="16"/>
      <c r="H43" s="16"/>
      <c r="I43" s="17"/>
      <c r="J43" s="26"/>
      <c r="K43" s="16"/>
      <c r="L43" s="16"/>
      <c r="M43" s="16"/>
      <c r="N43" s="26" t="s">
        <v>30</v>
      </c>
      <c r="O43" s="16"/>
      <c r="P43" s="16"/>
      <c r="Q43" s="16"/>
      <c r="R43" s="16">
        <f t="shared" si="1"/>
        <v>0</v>
      </c>
      <c r="S43" s="16"/>
      <c r="T43" s="23">
        <f t="shared" si="2"/>
        <v>1</v>
      </c>
      <c r="U43" s="88"/>
    </row>
    <row r="44" ht="15.75" customHeight="1">
      <c r="A44" s="18" t="s">
        <v>35</v>
      </c>
      <c r="B44" s="21"/>
      <c r="C44" s="16"/>
      <c r="D44" s="16"/>
      <c r="E44" s="16"/>
      <c r="F44" s="26"/>
      <c r="G44" s="16"/>
      <c r="H44" s="16"/>
      <c r="I44" s="17"/>
      <c r="J44" s="16"/>
      <c r="K44" s="16"/>
      <c r="L44" s="16"/>
      <c r="M44" s="16"/>
      <c r="N44" s="16"/>
      <c r="O44" s="16"/>
      <c r="P44" s="16"/>
      <c r="Q44" s="16"/>
      <c r="R44" s="16">
        <f t="shared" si="1"/>
        <v>0</v>
      </c>
      <c r="S44" s="16"/>
      <c r="T44" s="23">
        <f t="shared" si="2"/>
        <v>0</v>
      </c>
      <c r="U44" s="88"/>
    </row>
    <row r="45" ht="15.75" customHeight="1">
      <c r="A45" s="20" t="s">
        <v>24</v>
      </c>
      <c r="B45" s="22" t="s">
        <v>43</v>
      </c>
      <c r="C45" s="16"/>
      <c r="D45" s="16"/>
      <c r="E45" s="16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16"/>
      <c r="Q45" s="16"/>
      <c r="R45" s="16">
        <f t="shared" si="1"/>
        <v>0</v>
      </c>
      <c r="S45" s="16"/>
      <c r="T45" s="23">
        <f t="shared" si="2"/>
        <v>0</v>
      </c>
      <c r="U45" s="88"/>
    </row>
    <row r="46" ht="15.75" customHeight="1">
      <c r="A46" s="20" t="s">
        <v>25</v>
      </c>
      <c r="B46" s="22"/>
      <c r="C46" s="16"/>
      <c r="D46" s="16"/>
      <c r="E46" s="16"/>
      <c r="F46" s="16"/>
      <c r="G46" s="16"/>
      <c r="H46" s="16"/>
      <c r="I46" s="17"/>
      <c r="J46" s="16"/>
      <c r="K46" s="16"/>
      <c r="L46" s="26" t="s">
        <v>30</v>
      </c>
      <c r="M46" s="16"/>
      <c r="N46" s="16"/>
      <c r="O46" s="16"/>
      <c r="P46" s="16"/>
      <c r="Q46" s="16"/>
      <c r="R46" s="16">
        <f t="shared" si="1"/>
        <v>0</v>
      </c>
      <c r="S46" s="16"/>
      <c r="T46" s="23">
        <f t="shared" si="2"/>
        <v>1</v>
      </c>
      <c r="U46" s="88"/>
    </row>
    <row r="47" ht="15.75" customHeight="1">
      <c r="A47" s="20" t="s">
        <v>26</v>
      </c>
      <c r="B47" s="22"/>
      <c r="C47" s="16"/>
      <c r="D47" s="16"/>
      <c r="E47" s="16"/>
      <c r="F47" s="16"/>
      <c r="G47" s="26" t="s">
        <v>30</v>
      </c>
      <c r="H47" s="16"/>
      <c r="I47" s="17"/>
      <c r="J47" s="16"/>
      <c r="K47" s="16"/>
      <c r="L47" s="16"/>
      <c r="M47" s="16"/>
      <c r="N47" s="16"/>
      <c r="P47" s="16"/>
      <c r="Q47" s="16"/>
      <c r="R47" s="16">
        <f t="shared" si="1"/>
        <v>0</v>
      </c>
      <c r="S47" s="16"/>
      <c r="T47" s="23">
        <f t="shared" si="2"/>
        <v>1</v>
      </c>
      <c r="U47" s="88"/>
    </row>
    <row r="48" ht="15.75" customHeight="1">
      <c r="A48" s="20" t="s">
        <v>27</v>
      </c>
      <c r="B48" s="21"/>
      <c r="C48" s="16"/>
      <c r="D48" s="16"/>
      <c r="E48" s="26" t="s">
        <v>43</v>
      </c>
      <c r="F48" s="16"/>
      <c r="G48" s="16"/>
      <c r="H48" s="16"/>
      <c r="I48" s="17"/>
      <c r="J48" s="16"/>
      <c r="K48" s="16"/>
      <c r="L48" s="16"/>
      <c r="M48" s="26"/>
      <c r="N48" s="16"/>
      <c r="O48" s="16"/>
      <c r="P48" s="16"/>
      <c r="Q48" s="16"/>
      <c r="R48" s="16">
        <f t="shared" si="1"/>
        <v>0</v>
      </c>
      <c r="S48" s="16"/>
      <c r="T48" s="23">
        <f t="shared" si="2"/>
        <v>0</v>
      </c>
      <c r="U48" s="88"/>
    </row>
    <row r="49" ht="15.75" customHeight="1">
      <c r="A49" s="20" t="s">
        <v>28</v>
      </c>
      <c r="B49" s="21"/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26" t="s">
        <v>30</v>
      </c>
      <c r="N49" s="16"/>
      <c r="O49" s="16"/>
      <c r="P49" s="16"/>
      <c r="Q49" s="16"/>
      <c r="R49" s="16">
        <f t="shared" si="1"/>
        <v>0</v>
      </c>
      <c r="S49" s="16"/>
      <c r="T49" s="23">
        <f t="shared" si="2"/>
        <v>1</v>
      </c>
      <c r="U49" s="88"/>
    </row>
    <row r="50" ht="15.75" customHeight="1">
      <c r="A50" s="18" t="s">
        <v>36</v>
      </c>
      <c r="B50" s="21"/>
      <c r="C50" s="16"/>
      <c r="D50" s="16"/>
      <c r="E50" s="16"/>
      <c r="F50" s="16"/>
      <c r="G50" s="16"/>
      <c r="H50" s="16"/>
      <c r="I50" s="73"/>
      <c r="J50" s="16"/>
      <c r="K50" s="16"/>
      <c r="L50" s="16"/>
      <c r="M50" s="16"/>
      <c r="N50" s="16"/>
      <c r="O50" s="16"/>
      <c r="P50" s="16"/>
      <c r="Q50" s="16"/>
      <c r="R50" s="16">
        <f t="shared" si="1"/>
        <v>0</v>
      </c>
      <c r="S50" s="16"/>
      <c r="T50" s="23">
        <f t="shared" si="2"/>
        <v>0</v>
      </c>
      <c r="U50" s="88"/>
    </row>
    <row r="51" ht="15.75" customHeight="1">
      <c r="A51" s="20" t="s">
        <v>24</v>
      </c>
      <c r="B51" s="21"/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6"/>
      <c r="N51" s="16"/>
      <c r="O51" s="16"/>
      <c r="P51" s="16"/>
      <c r="Q51" s="16"/>
      <c r="R51" s="16">
        <f t="shared" si="1"/>
        <v>0</v>
      </c>
      <c r="S51" s="16"/>
      <c r="T51" s="23">
        <f t="shared" si="2"/>
        <v>0</v>
      </c>
      <c r="U51" s="88"/>
    </row>
    <row r="52" ht="15.75" customHeight="1">
      <c r="A52" s="48">
        <v>1.0</v>
      </c>
      <c r="B52" s="21"/>
      <c r="C52" s="26"/>
      <c r="D52" s="16"/>
      <c r="E52" s="16"/>
      <c r="F52" s="26" t="s">
        <v>30</v>
      </c>
      <c r="G52" s="16"/>
      <c r="H52" s="16"/>
      <c r="I52" s="73"/>
      <c r="J52" s="16"/>
      <c r="K52" s="16"/>
      <c r="L52" s="16"/>
      <c r="M52" s="16"/>
      <c r="N52" s="26"/>
      <c r="O52" s="16"/>
      <c r="P52" s="16"/>
      <c r="Q52" s="16"/>
      <c r="R52" s="16">
        <f t="shared" si="1"/>
        <v>0</v>
      </c>
      <c r="S52" s="16"/>
      <c r="T52" s="23">
        <f t="shared" si="2"/>
        <v>1</v>
      </c>
      <c r="U52" s="88"/>
    </row>
    <row r="53" ht="15.75" customHeight="1">
      <c r="A53" s="20" t="s">
        <v>26</v>
      </c>
      <c r="B53" s="21"/>
      <c r="C53" s="26" t="s">
        <v>43</v>
      </c>
      <c r="D53" s="16"/>
      <c r="E53" s="16"/>
      <c r="F53" s="16"/>
      <c r="G53" s="16"/>
      <c r="H53" s="26"/>
      <c r="I53" s="17"/>
      <c r="J53" s="16"/>
      <c r="K53" s="16"/>
      <c r="L53" s="16"/>
      <c r="M53" s="16"/>
      <c r="N53" s="16"/>
      <c r="O53" s="16"/>
      <c r="P53" s="16"/>
      <c r="Q53" s="16"/>
      <c r="R53" s="16">
        <f t="shared" si="1"/>
        <v>0</v>
      </c>
      <c r="S53" s="16"/>
      <c r="T53" s="23">
        <f t="shared" si="2"/>
        <v>0</v>
      </c>
      <c r="U53" s="88"/>
    </row>
    <row r="54" ht="15.75" customHeight="1">
      <c r="A54" s="20" t="s">
        <v>27</v>
      </c>
      <c r="B54" s="21"/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6"/>
      <c r="N54" s="16"/>
      <c r="O54" s="26" t="s">
        <v>30</v>
      </c>
      <c r="P54" s="16"/>
      <c r="Q54" s="16"/>
      <c r="R54" s="16">
        <f t="shared" si="1"/>
        <v>0</v>
      </c>
      <c r="S54" s="16"/>
      <c r="T54" s="23">
        <f t="shared" si="2"/>
        <v>1</v>
      </c>
      <c r="U54" s="88"/>
    </row>
    <row r="55" ht="15.75" customHeight="1">
      <c r="A55" s="20" t="s">
        <v>28</v>
      </c>
      <c r="B55" s="21"/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16"/>
      <c r="Q55" s="16"/>
      <c r="R55" s="16">
        <f t="shared" si="1"/>
        <v>0</v>
      </c>
      <c r="S55" s="16"/>
      <c r="T55" s="23">
        <f t="shared" si="2"/>
        <v>0</v>
      </c>
      <c r="U55" s="88"/>
    </row>
    <row r="56" ht="15.75" customHeight="1">
      <c r="B56" s="21"/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6"/>
      <c r="N56" s="16"/>
      <c r="O56" s="16"/>
      <c r="P56" s="16"/>
      <c r="Q56" s="16"/>
      <c r="R56" s="16">
        <f t="shared" si="1"/>
        <v>0</v>
      </c>
      <c r="S56" s="16"/>
      <c r="T56" s="23">
        <f t="shared" si="2"/>
        <v>0</v>
      </c>
      <c r="U56" s="88"/>
    </row>
    <row r="57" ht="15.75" customHeight="1">
      <c r="A57" s="25" t="s">
        <v>37</v>
      </c>
      <c r="B57" s="21"/>
      <c r="C57" s="16"/>
      <c r="D57" s="16"/>
      <c r="E57" s="16"/>
      <c r="F57" s="16"/>
      <c r="G57" s="16"/>
      <c r="H57" s="16"/>
      <c r="I57" s="73"/>
      <c r="J57" s="16"/>
      <c r="K57" s="16"/>
      <c r="L57" s="16"/>
      <c r="M57" s="16"/>
      <c r="N57" s="16"/>
      <c r="O57" s="16"/>
      <c r="P57" s="16"/>
      <c r="Q57" s="16"/>
      <c r="R57" s="16">
        <f t="shared" si="1"/>
        <v>0</v>
      </c>
      <c r="S57" s="16"/>
      <c r="T57" s="23">
        <f t="shared" si="2"/>
        <v>0</v>
      </c>
      <c r="U57" s="88"/>
    </row>
    <row r="58" ht="15.75" customHeight="1">
      <c r="A58" s="18" t="s">
        <v>38</v>
      </c>
      <c r="B58" s="21"/>
      <c r="C58" s="16"/>
      <c r="D58" s="16"/>
      <c r="E58" s="16"/>
      <c r="F58" s="16"/>
      <c r="G58" s="16"/>
      <c r="H58" s="16"/>
      <c r="I58" s="73"/>
      <c r="J58" s="16"/>
      <c r="K58" s="16"/>
      <c r="L58" s="16"/>
      <c r="M58" s="16"/>
      <c r="N58" s="16"/>
      <c r="O58" s="16"/>
      <c r="P58" s="16"/>
      <c r="Q58" s="16"/>
      <c r="R58" s="16">
        <f t="shared" si="1"/>
        <v>0</v>
      </c>
      <c r="S58" s="16"/>
      <c r="T58" s="23">
        <f t="shared" si="2"/>
        <v>0</v>
      </c>
      <c r="U58" s="88"/>
    </row>
    <row r="59" ht="15.75" customHeight="1">
      <c r="A59" s="20" t="s">
        <v>24</v>
      </c>
      <c r="B59" s="21"/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6"/>
      <c r="O59" s="16"/>
      <c r="P59" s="16"/>
      <c r="Q59" s="16"/>
      <c r="R59" s="16">
        <f t="shared" si="1"/>
        <v>0</v>
      </c>
      <c r="S59" s="16"/>
      <c r="T59" s="23">
        <f t="shared" si="2"/>
        <v>0</v>
      </c>
      <c r="U59" s="88"/>
    </row>
    <row r="60" ht="15.75" customHeight="1">
      <c r="A60" s="20" t="s">
        <v>25</v>
      </c>
      <c r="B60" s="21"/>
      <c r="C60" s="16"/>
      <c r="D60" s="16"/>
      <c r="E60" s="16"/>
      <c r="F60" s="16"/>
      <c r="G60" s="16"/>
      <c r="H60" s="16"/>
      <c r="I60" s="17"/>
      <c r="J60" s="16"/>
      <c r="K60" s="39"/>
      <c r="L60" s="26" t="s">
        <v>43</v>
      </c>
      <c r="M60" s="16"/>
      <c r="N60" s="16"/>
      <c r="O60" s="16"/>
      <c r="P60" s="16"/>
      <c r="Q60" s="16"/>
      <c r="R60" s="16">
        <f t="shared" si="1"/>
        <v>0</v>
      </c>
      <c r="S60" s="16"/>
      <c r="T60" s="23">
        <f t="shared" si="2"/>
        <v>0</v>
      </c>
      <c r="U60" s="88"/>
    </row>
    <row r="61" ht="15.75" customHeight="1">
      <c r="A61" s="20" t="s">
        <v>26</v>
      </c>
      <c r="B61" s="21"/>
      <c r="C61" s="16"/>
      <c r="D61" s="16"/>
      <c r="E61" s="16"/>
      <c r="F61" s="16"/>
      <c r="G61" s="16"/>
      <c r="H61" s="16"/>
      <c r="I61" s="17"/>
      <c r="J61" s="26"/>
      <c r="K61" s="16"/>
      <c r="L61" s="16"/>
      <c r="M61" s="16"/>
      <c r="N61" s="16"/>
      <c r="O61" s="16"/>
      <c r="P61" s="26" t="s">
        <v>43</v>
      </c>
      <c r="Q61" s="16"/>
      <c r="R61" s="16">
        <f t="shared" si="1"/>
        <v>0</v>
      </c>
      <c r="S61" s="16"/>
      <c r="T61" s="23">
        <f t="shared" si="2"/>
        <v>0</v>
      </c>
      <c r="U61" s="88"/>
    </row>
    <row r="62" ht="15.75" customHeight="1">
      <c r="A62" s="20" t="s">
        <v>27</v>
      </c>
      <c r="B62" s="21"/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16"/>
      <c r="Q62" s="16"/>
      <c r="R62" s="16">
        <f t="shared" si="1"/>
        <v>0</v>
      </c>
      <c r="S62" s="16"/>
      <c r="T62" s="23">
        <f t="shared" si="2"/>
        <v>0</v>
      </c>
      <c r="U62" s="88"/>
    </row>
    <row r="63" ht="15.75" customHeight="1">
      <c r="A63" s="20" t="s">
        <v>28</v>
      </c>
      <c r="B63" s="21"/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16"/>
      <c r="Q63" s="16"/>
      <c r="R63" s="16">
        <f t="shared" si="1"/>
        <v>0</v>
      </c>
      <c r="S63" s="16"/>
      <c r="T63" s="23">
        <f t="shared" si="2"/>
        <v>0</v>
      </c>
      <c r="U63" s="88"/>
    </row>
    <row r="64" ht="15.75" customHeight="1">
      <c r="A64" s="18" t="s">
        <v>39</v>
      </c>
      <c r="B64" s="21"/>
      <c r="C64" s="16"/>
      <c r="D64" s="16"/>
      <c r="E64" s="16"/>
      <c r="F64" s="16"/>
      <c r="G64" s="16"/>
      <c r="H64" s="16"/>
      <c r="I64" s="17"/>
      <c r="J64" s="26"/>
      <c r="K64" s="16"/>
      <c r="L64" s="16"/>
      <c r="M64" s="16"/>
      <c r="N64" s="16"/>
      <c r="O64" s="16"/>
      <c r="P64" s="16"/>
      <c r="Q64" s="16"/>
      <c r="R64" s="16">
        <f t="shared" si="1"/>
        <v>0</v>
      </c>
      <c r="S64" s="16"/>
      <c r="T64" s="23">
        <f t="shared" si="2"/>
        <v>0</v>
      </c>
      <c r="U64" s="88"/>
    </row>
    <row r="65" ht="15.75" customHeight="1">
      <c r="A65" s="20" t="s">
        <v>24</v>
      </c>
      <c r="B65" s="21"/>
      <c r="C65" s="16"/>
      <c r="D65" s="16"/>
      <c r="E65" s="16"/>
      <c r="F65" s="26"/>
      <c r="G65" s="16"/>
      <c r="H65" s="16"/>
      <c r="I65" s="73"/>
      <c r="J65" s="16"/>
      <c r="K65" s="16"/>
      <c r="L65" s="26" t="s">
        <v>30</v>
      </c>
      <c r="M65" s="16"/>
      <c r="N65" s="16"/>
      <c r="O65" s="16"/>
      <c r="P65" s="16"/>
      <c r="Q65" s="16"/>
      <c r="R65" s="16">
        <f t="shared" si="1"/>
        <v>0</v>
      </c>
      <c r="S65" s="16"/>
      <c r="T65" s="23">
        <f t="shared" si="2"/>
        <v>1</v>
      </c>
      <c r="U65" s="88"/>
    </row>
    <row r="66" ht="15.75" customHeight="1">
      <c r="A66" s="20" t="s">
        <v>25</v>
      </c>
      <c r="B66" s="21"/>
      <c r="C66" s="16"/>
      <c r="D66" s="16"/>
      <c r="E66" s="16"/>
      <c r="F66" s="16"/>
      <c r="G66" s="16"/>
      <c r="H66" s="16"/>
      <c r="I66" s="73"/>
      <c r="J66" s="16"/>
      <c r="K66" s="16"/>
      <c r="L66" s="16"/>
      <c r="M66" s="16"/>
      <c r="N66" s="16"/>
      <c r="O66" s="16"/>
      <c r="P66" s="16"/>
      <c r="Q66" s="16"/>
      <c r="R66" s="16">
        <f t="shared" si="1"/>
        <v>0</v>
      </c>
      <c r="S66" s="16"/>
      <c r="T66" s="23">
        <f t="shared" si="2"/>
        <v>0</v>
      </c>
      <c r="U66" s="88"/>
    </row>
    <row r="67" ht="15.75" customHeight="1">
      <c r="A67" s="20" t="s">
        <v>26</v>
      </c>
      <c r="B67" s="21"/>
      <c r="C67" s="16"/>
      <c r="D67" s="16"/>
      <c r="E67" s="16"/>
      <c r="F67" s="16"/>
      <c r="G67" s="16"/>
      <c r="H67" s="16"/>
      <c r="I67" s="17"/>
      <c r="J67" s="26" t="s">
        <v>61</v>
      </c>
      <c r="K67" s="16"/>
      <c r="L67" s="16"/>
      <c r="M67" s="16"/>
      <c r="N67" s="16"/>
      <c r="O67" s="16"/>
      <c r="P67" s="16"/>
      <c r="Q67" s="16"/>
      <c r="R67" s="16">
        <f t="shared" si="1"/>
        <v>0</v>
      </c>
      <c r="S67" s="16"/>
      <c r="T67" s="23">
        <f t="shared" si="2"/>
        <v>1</v>
      </c>
      <c r="U67" s="88"/>
    </row>
    <row r="68" ht="15.75" customHeight="1">
      <c r="A68" s="20" t="s">
        <v>27</v>
      </c>
      <c r="B68" s="21"/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6"/>
      <c r="N68" s="26" t="s">
        <v>30</v>
      </c>
      <c r="O68" s="16"/>
      <c r="P68" s="16"/>
      <c r="Q68" s="16"/>
      <c r="R68" s="16">
        <f t="shared" si="1"/>
        <v>0</v>
      </c>
      <c r="S68" s="16"/>
      <c r="T68" s="23">
        <f t="shared" si="2"/>
        <v>1</v>
      </c>
      <c r="U68" s="88"/>
    </row>
    <row r="69" ht="15.75" customHeight="1">
      <c r="A69" s="20" t="s">
        <v>28</v>
      </c>
      <c r="B69" s="21"/>
      <c r="C69" s="16"/>
      <c r="D69" s="16"/>
      <c r="E69" s="16"/>
      <c r="F69" s="16"/>
      <c r="G69" s="16"/>
      <c r="H69" s="16"/>
      <c r="I69" s="73"/>
      <c r="J69" s="16"/>
      <c r="K69" s="16"/>
      <c r="L69" s="16"/>
      <c r="M69" s="16"/>
      <c r="N69" s="16"/>
      <c r="O69" s="16"/>
      <c r="P69" s="16"/>
      <c r="Q69" s="16"/>
      <c r="R69" s="16">
        <f t="shared" si="1"/>
        <v>0</v>
      </c>
      <c r="S69" s="16"/>
      <c r="T69" s="23">
        <f t="shared" si="2"/>
        <v>0</v>
      </c>
      <c r="U69" s="88"/>
    </row>
    <row r="70" ht="15.75" customHeight="1">
      <c r="A70" s="18" t="s">
        <v>40</v>
      </c>
      <c r="B70" s="21"/>
      <c r="C70" s="16"/>
      <c r="D70" s="16"/>
      <c r="E70" s="16"/>
      <c r="F70" s="26"/>
      <c r="G70" s="16"/>
      <c r="H70" s="16"/>
      <c r="I70" s="17"/>
      <c r="J70" s="26"/>
      <c r="K70" s="16"/>
      <c r="L70" s="16"/>
      <c r="M70" s="16"/>
      <c r="N70" s="16"/>
      <c r="O70" s="16"/>
      <c r="P70" s="16"/>
      <c r="Q70" s="16"/>
      <c r="R70" s="16">
        <f t="shared" si="1"/>
        <v>0</v>
      </c>
      <c r="S70" s="16"/>
      <c r="T70" s="23">
        <f t="shared" si="2"/>
        <v>0</v>
      </c>
      <c r="U70" s="88"/>
    </row>
    <row r="71" ht="15.75" customHeight="1">
      <c r="A71" s="20" t="s">
        <v>24</v>
      </c>
      <c r="B71" s="21"/>
      <c r="C71" s="16"/>
      <c r="D71" s="16"/>
      <c r="E71" s="16"/>
      <c r="F71" s="26" t="s">
        <v>61</v>
      </c>
      <c r="G71" s="16"/>
      <c r="H71" s="16"/>
      <c r="I71" s="73"/>
      <c r="J71" s="26"/>
      <c r="K71" s="16"/>
      <c r="L71" s="16"/>
      <c r="M71" s="16"/>
      <c r="N71" s="16"/>
      <c r="O71" s="16"/>
      <c r="P71" s="16"/>
      <c r="Q71" s="16"/>
      <c r="R71" s="16">
        <f t="shared" si="1"/>
        <v>0</v>
      </c>
      <c r="S71" s="16"/>
      <c r="T71" s="23">
        <f t="shared" si="2"/>
        <v>1</v>
      </c>
      <c r="U71" s="88"/>
    </row>
    <row r="72" ht="15.75" customHeight="1">
      <c r="A72" s="20" t="s">
        <v>25</v>
      </c>
      <c r="B72" s="21"/>
      <c r="C72" s="16"/>
      <c r="D72" s="16"/>
      <c r="E72" s="16"/>
      <c r="F72" s="16"/>
      <c r="G72" s="16"/>
      <c r="H72" s="26" t="s">
        <v>117</v>
      </c>
      <c r="I72" s="17"/>
      <c r="J72" s="16"/>
      <c r="K72" s="16"/>
      <c r="L72" s="16"/>
      <c r="M72" s="16"/>
      <c r="N72" s="16"/>
      <c r="O72" s="16"/>
      <c r="P72" s="16"/>
      <c r="Q72" s="16"/>
      <c r="R72" s="16">
        <f t="shared" si="1"/>
        <v>0</v>
      </c>
      <c r="S72" s="16"/>
      <c r="T72" s="23">
        <f t="shared" si="2"/>
        <v>0</v>
      </c>
      <c r="U72" s="88"/>
    </row>
    <row r="73" ht="15.75" customHeight="1">
      <c r="A73" s="20" t="s">
        <v>26</v>
      </c>
      <c r="B73" s="21"/>
      <c r="C73" s="16"/>
      <c r="D73" s="16"/>
      <c r="E73" s="39"/>
      <c r="F73" s="39"/>
      <c r="G73" s="39"/>
      <c r="H73" s="39"/>
      <c r="I73" s="39"/>
      <c r="J73" s="40"/>
      <c r="K73" s="16"/>
      <c r="L73" s="39"/>
      <c r="M73" s="39"/>
      <c r="N73" s="39"/>
      <c r="O73" s="39"/>
      <c r="P73" s="39"/>
      <c r="Q73" s="39"/>
      <c r="R73" s="16">
        <f t="shared" si="1"/>
        <v>0</v>
      </c>
      <c r="S73" s="16"/>
      <c r="T73" s="23">
        <f t="shared" si="2"/>
        <v>0</v>
      </c>
      <c r="U73" s="88"/>
    </row>
    <row r="74" ht="15.75" customHeight="1">
      <c r="A74" s="20" t="s">
        <v>27</v>
      </c>
      <c r="B74" s="21"/>
      <c r="C74" s="16"/>
      <c r="D74" s="16"/>
      <c r="E74" s="16"/>
      <c r="F74" s="16"/>
      <c r="G74" s="16"/>
      <c r="H74" s="16"/>
      <c r="I74" s="73"/>
      <c r="J74" s="16"/>
      <c r="K74" s="16"/>
      <c r="L74" s="16"/>
      <c r="M74" s="16"/>
      <c r="N74" s="16"/>
      <c r="O74" s="16"/>
      <c r="P74" s="16"/>
      <c r="Q74" s="16"/>
      <c r="R74" s="16">
        <f t="shared" si="1"/>
        <v>0</v>
      </c>
      <c r="S74" s="16"/>
      <c r="T74" s="23">
        <f t="shared" si="2"/>
        <v>0</v>
      </c>
      <c r="U74" s="88"/>
    </row>
    <row r="75" ht="15.75" customHeight="1">
      <c r="A75" s="20" t="s">
        <v>28</v>
      </c>
      <c r="B75" s="21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6"/>
      <c r="N75" s="16"/>
      <c r="O75" s="16"/>
      <c r="P75" s="16"/>
      <c r="Q75" s="16"/>
      <c r="R75" s="16">
        <f t="shared" si="1"/>
        <v>0</v>
      </c>
      <c r="S75" s="16"/>
      <c r="T75" s="23">
        <f t="shared" si="2"/>
        <v>0</v>
      </c>
      <c r="U75" s="88"/>
    </row>
    <row r="76" ht="15.75" customHeight="1">
      <c r="A76" s="18" t="s">
        <v>41</v>
      </c>
      <c r="B76" s="21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6"/>
      <c r="N76" s="16"/>
      <c r="O76" s="16"/>
      <c r="P76" s="16"/>
      <c r="Q76" s="16"/>
      <c r="R76" s="16">
        <f t="shared" si="1"/>
        <v>0</v>
      </c>
      <c r="S76" s="16"/>
      <c r="T76" s="23">
        <f t="shared" si="2"/>
        <v>0</v>
      </c>
      <c r="U76" s="88"/>
    </row>
    <row r="77" ht="15.75" customHeight="1">
      <c r="A77" s="20" t="s">
        <v>24</v>
      </c>
      <c r="B77" s="21"/>
      <c r="C77" s="16"/>
      <c r="D77" s="16"/>
      <c r="E77" s="16"/>
      <c r="F77" s="16"/>
      <c r="G77" s="16"/>
      <c r="H77" s="16"/>
      <c r="I77" s="17"/>
      <c r="J77" s="26"/>
      <c r="K77" s="16"/>
      <c r="L77" s="26" t="s">
        <v>30</v>
      </c>
      <c r="M77" s="16"/>
      <c r="N77" s="16"/>
      <c r="O77" s="16"/>
      <c r="P77" s="16"/>
      <c r="Q77" s="16"/>
      <c r="R77" s="16">
        <f t="shared" si="1"/>
        <v>0</v>
      </c>
      <c r="S77" s="16"/>
      <c r="T77" s="23">
        <f t="shared" si="2"/>
        <v>1</v>
      </c>
      <c r="U77" s="88"/>
    </row>
    <row r="78" ht="15.75" customHeight="1">
      <c r="A78" s="20" t="s">
        <v>25</v>
      </c>
      <c r="B78" s="21"/>
      <c r="C78" s="16"/>
      <c r="D78" s="16"/>
      <c r="E78" s="16"/>
      <c r="F78" s="16"/>
      <c r="G78" s="16"/>
      <c r="H78" s="16"/>
      <c r="I78" s="73" t="s">
        <v>61</v>
      </c>
      <c r="J78" s="26"/>
      <c r="K78" s="16"/>
      <c r="L78" s="16"/>
      <c r="M78" s="16"/>
      <c r="N78" s="16"/>
      <c r="O78" s="16"/>
      <c r="P78" s="16"/>
      <c r="Q78" s="16"/>
      <c r="R78" s="16">
        <f t="shared" si="1"/>
        <v>0</v>
      </c>
      <c r="S78" s="16"/>
      <c r="T78" s="23">
        <f t="shared" si="2"/>
        <v>1</v>
      </c>
      <c r="U78" s="88"/>
    </row>
    <row r="79" ht="15.75" customHeight="1">
      <c r="A79" s="20" t="s">
        <v>26</v>
      </c>
      <c r="B79" s="21"/>
      <c r="C79" s="16"/>
      <c r="D79" s="16"/>
      <c r="E79" s="16"/>
      <c r="F79" s="16"/>
      <c r="G79" s="26"/>
      <c r="H79" s="16"/>
      <c r="I79" s="17"/>
      <c r="J79" s="16"/>
      <c r="K79" s="16"/>
      <c r="L79" s="16"/>
      <c r="M79" s="16"/>
      <c r="N79" s="16"/>
      <c r="O79" s="16"/>
      <c r="P79" s="16"/>
      <c r="Q79" s="16"/>
      <c r="R79" s="16">
        <f t="shared" si="1"/>
        <v>0</v>
      </c>
      <c r="S79" s="16"/>
      <c r="T79" s="23">
        <f t="shared" si="2"/>
        <v>0</v>
      </c>
      <c r="U79" s="88"/>
    </row>
    <row r="80" ht="15.75" customHeight="1">
      <c r="A80" s="20" t="s">
        <v>27</v>
      </c>
      <c r="B80" s="21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26" t="s">
        <v>61</v>
      </c>
      <c r="N80" s="26"/>
      <c r="O80" s="16"/>
      <c r="P80" s="16"/>
      <c r="Q80" s="16"/>
      <c r="R80" s="16">
        <f t="shared" si="1"/>
        <v>0</v>
      </c>
      <c r="S80" s="16"/>
      <c r="T80" s="23">
        <f t="shared" si="2"/>
        <v>1</v>
      </c>
      <c r="U80" s="88"/>
    </row>
    <row r="81" ht="15.75" customHeight="1">
      <c r="A81" s="20" t="s">
        <v>28</v>
      </c>
      <c r="B81" s="21"/>
      <c r="C81" s="16"/>
      <c r="D81" s="16"/>
      <c r="E81" s="16"/>
      <c r="F81" s="16"/>
      <c r="G81" s="16"/>
      <c r="H81" s="26" t="s">
        <v>118</v>
      </c>
      <c r="I81" s="17"/>
      <c r="J81" s="16"/>
      <c r="K81" s="16"/>
      <c r="L81" s="16"/>
      <c r="M81" s="16"/>
      <c r="N81" s="16"/>
      <c r="O81" s="16"/>
      <c r="P81" s="16"/>
      <c r="Q81" s="16"/>
      <c r="R81" s="16">
        <f t="shared" si="1"/>
        <v>0</v>
      </c>
      <c r="S81" s="16"/>
      <c r="T81" s="23">
        <f t="shared" si="2"/>
        <v>0</v>
      </c>
      <c r="U81" s="88"/>
    </row>
    <row r="82" ht="15.75" customHeight="1">
      <c r="A82" s="18" t="s">
        <v>42</v>
      </c>
      <c r="B82" s="21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6"/>
      <c r="N82" s="16"/>
      <c r="O82" s="16"/>
      <c r="P82" s="16"/>
      <c r="Q82" s="16"/>
      <c r="R82" s="16">
        <f t="shared" si="1"/>
        <v>0</v>
      </c>
      <c r="S82" s="16"/>
      <c r="T82" s="23">
        <f t="shared" si="2"/>
        <v>0</v>
      </c>
      <c r="U82" s="88"/>
    </row>
    <row r="83" ht="15.75" customHeight="1">
      <c r="A83" s="20" t="s">
        <v>24</v>
      </c>
      <c r="B83" s="21"/>
      <c r="C83" s="16"/>
      <c r="D83" s="16"/>
      <c r="E83" s="16"/>
      <c r="F83" s="16"/>
      <c r="G83" s="16"/>
      <c r="H83" s="26"/>
      <c r="I83" s="17"/>
      <c r="J83" s="26"/>
      <c r="K83" s="16"/>
      <c r="L83" s="16"/>
      <c r="M83" s="16"/>
      <c r="N83" s="16"/>
      <c r="O83" s="16"/>
      <c r="P83" s="16"/>
      <c r="Q83" s="16"/>
      <c r="R83" s="16">
        <f t="shared" si="1"/>
        <v>0</v>
      </c>
      <c r="S83" s="16"/>
      <c r="T83" s="23">
        <f t="shared" si="2"/>
        <v>0</v>
      </c>
      <c r="U83" s="88"/>
    </row>
    <row r="84" ht="15.75" customHeight="1">
      <c r="A84" s="20" t="s">
        <v>25</v>
      </c>
      <c r="B84" s="22" t="s">
        <v>43</v>
      </c>
      <c r="C84" s="21"/>
      <c r="D84" s="21"/>
      <c r="E84" s="26"/>
      <c r="F84" s="16"/>
      <c r="G84" s="16"/>
      <c r="H84" s="26"/>
      <c r="I84" s="17"/>
      <c r="J84" s="26"/>
      <c r="K84" s="16"/>
      <c r="L84" s="16"/>
      <c r="M84" s="16"/>
      <c r="N84" s="16"/>
      <c r="O84" s="26"/>
      <c r="P84" s="16"/>
      <c r="Q84" s="16"/>
      <c r="R84" s="16">
        <f t="shared" si="1"/>
        <v>0</v>
      </c>
      <c r="S84" s="16"/>
      <c r="T84" s="27">
        <v>1.0</v>
      </c>
      <c r="U84" s="88"/>
    </row>
    <row r="85" ht="15.75" customHeight="1">
      <c r="A85" s="20" t="s">
        <v>26</v>
      </c>
      <c r="B85" s="21"/>
      <c r="C85" s="21"/>
      <c r="D85" s="21"/>
      <c r="E85" s="16"/>
      <c r="F85" s="16"/>
      <c r="G85" s="16"/>
      <c r="H85" s="16"/>
      <c r="I85" s="73"/>
      <c r="J85" s="26"/>
      <c r="K85" s="16"/>
      <c r="L85" s="16"/>
      <c r="M85" s="16"/>
      <c r="N85" s="16"/>
      <c r="O85" s="16"/>
      <c r="P85" s="16"/>
      <c r="Q85" s="16"/>
      <c r="R85" s="16">
        <f t="shared" si="1"/>
        <v>0</v>
      </c>
      <c r="S85" s="16"/>
      <c r="T85" s="23">
        <f>COUNTIFS(A85:Q85,"у")</f>
        <v>0</v>
      </c>
      <c r="U85" s="88"/>
    </row>
    <row r="86" ht="15.75" customHeight="1">
      <c r="A86" s="20" t="s">
        <v>27</v>
      </c>
      <c r="B86" s="22"/>
      <c r="C86" s="26" t="s">
        <v>43</v>
      </c>
      <c r="D86" s="16"/>
      <c r="E86" s="16"/>
      <c r="F86" s="16"/>
      <c r="G86" s="16"/>
      <c r="H86" s="16"/>
      <c r="I86" s="73"/>
      <c r="J86" s="16"/>
      <c r="K86" s="17"/>
      <c r="L86" s="16"/>
      <c r="M86" s="16"/>
      <c r="N86" s="16"/>
      <c r="O86" s="17"/>
      <c r="P86" s="16"/>
      <c r="Q86" s="16"/>
      <c r="R86" s="16">
        <f t="shared" si="1"/>
        <v>0</v>
      </c>
      <c r="S86" s="16"/>
      <c r="T86" s="27">
        <v>1.0</v>
      </c>
      <c r="U86" s="88"/>
    </row>
    <row r="87" ht="15.75" customHeight="1">
      <c r="A87" s="20" t="s">
        <v>28</v>
      </c>
      <c r="B87" s="26"/>
      <c r="C87" s="16"/>
      <c r="D87" s="16"/>
      <c r="E87" s="26"/>
      <c r="F87" s="29"/>
      <c r="G87" s="29"/>
      <c r="H87" s="29"/>
      <c r="I87" s="73"/>
      <c r="J87" s="73"/>
      <c r="K87" s="29"/>
      <c r="L87" s="16"/>
      <c r="M87" s="16"/>
      <c r="N87" s="16"/>
      <c r="O87" s="17"/>
      <c r="P87" s="16"/>
      <c r="Q87" s="16"/>
      <c r="R87" s="16">
        <f t="shared" si="1"/>
        <v>0</v>
      </c>
      <c r="S87" s="16"/>
      <c r="T87" s="23">
        <f t="shared" ref="T87:T99" si="3">COUNTIFS(A87:Q87,"у")</f>
        <v>0</v>
      </c>
      <c r="U87" s="88"/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17"/>
      <c r="J88" s="17"/>
      <c r="K88" s="29"/>
      <c r="L88" s="16"/>
      <c r="M88" s="16"/>
      <c r="N88" s="16"/>
      <c r="O88" s="17"/>
      <c r="P88" s="16"/>
      <c r="Q88" s="16"/>
      <c r="R88" s="16">
        <f t="shared" si="1"/>
        <v>0</v>
      </c>
      <c r="S88" s="16"/>
      <c r="T88" s="23">
        <f t="shared" si="3"/>
        <v>0</v>
      </c>
      <c r="U88" s="88"/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17"/>
      <c r="J89" s="17"/>
      <c r="K89" s="29"/>
      <c r="L89" s="16"/>
      <c r="M89" s="16"/>
      <c r="N89" s="16"/>
      <c r="O89" s="17"/>
      <c r="P89" s="16"/>
      <c r="Q89" s="16"/>
      <c r="R89" s="16">
        <f t="shared" si="1"/>
        <v>0</v>
      </c>
      <c r="S89" s="16"/>
      <c r="T89" s="23">
        <f t="shared" si="3"/>
        <v>0</v>
      </c>
      <c r="U89" s="88"/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0" t="s">
        <v>30</v>
      </c>
      <c r="O90" s="29"/>
      <c r="P90" s="29"/>
      <c r="Q90" s="29"/>
      <c r="R90" s="16">
        <f t="shared" si="1"/>
        <v>0</v>
      </c>
      <c r="S90" s="16"/>
      <c r="T90" s="23">
        <f t="shared" si="3"/>
        <v>1</v>
      </c>
      <c r="U90" s="88"/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30" t="s">
        <v>43</v>
      </c>
      <c r="P91" s="29"/>
      <c r="Q91" s="29"/>
      <c r="R91" s="16">
        <f t="shared" si="1"/>
        <v>0</v>
      </c>
      <c r="S91" s="16"/>
      <c r="T91" s="23">
        <f t="shared" si="3"/>
        <v>0</v>
      </c>
    </row>
    <row r="92" ht="15.75" customHeight="1">
      <c r="A92" s="20" t="s">
        <v>27</v>
      </c>
      <c r="B92" s="29"/>
      <c r="C92" s="29"/>
      <c r="D92" s="29"/>
      <c r="E92" s="29"/>
      <c r="F92" s="29"/>
      <c r="G92" s="30" t="s">
        <v>43</v>
      </c>
      <c r="H92" s="30"/>
      <c r="I92" s="29"/>
      <c r="J92" s="29"/>
      <c r="K92" s="29"/>
      <c r="L92" s="29"/>
      <c r="M92" s="29"/>
      <c r="N92" s="29"/>
      <c r="O92" s="29"/>
      <c r="P92" s="29"/>
      <c r="Q92" s="29"/>
      <c r="R92" s="16">
        <f t="shared" si="1"/>
        <v>0</v>
      </c>
      <c r="S92" s="16"/>
      <c r="T92" s="23">
        <f t="shared" si="3"/>
        <v>0</v>
      </c>
    </row>
    <row r="93" ht="15.75" customHeight="1">
      <c r="A93" s="20" t="s">
        <v>28</v>
      </c>
      <c r="B93" s="30" t="s">
        <v>61</v>
      </c>
      <c r="C93" s="29"/>
      <c r="D93" s="29"/>
      <c r="E93" s="29"/>
      <c r="F93" s="30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16">
        <f t="shared" si="1"/>
        <v>0</v>
      </c>
      <c r="S93" s="16"/>
      <c r="T93" s="23">
        <f t="shared" si="3"/>
        <v>1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16">
        <f t="shared" si="1"/>
        <v>0</v>
      </c>
      <c r="S94" s="16"/>
      <c r="T94" s="23">
        <f t="shared" si="3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16">
        <f t="shared" si="1"/>
        <v>0</v>
      </c>
      <c r="S95" s="16"/>
      <c r="T95" s="23">
        <f t="shared" si="3"/>
        <v>0</v>
      </c>
    </row>
    <row r="96" ht="15.75" customHeight="1">
      <c r="A96" s="20" t="s">
        <v>25</v>
      </c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0"/>
      <c r="O96" s="29"/>
      <c r="P96" s="29"/>
      <c r="Q96" s="29"/>
      <c r="R96" s="16">
        <f t="shared" si="1"/>
        <v>0</v>
      </c>
      <c r="S96" s="16"/>
      <c r="T96" s="23">
        <f t="shared" si="3"/>
        <v>0</v>
      </c>
    </row>
    <row r="97" ht="15.75" customHeight="1">
      <c r="A97" s="20" t="s">
        <v>26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16">
        <f t="shared" si="1"/>
        <v>0</v>
      </c>
      <c r="S97" s="16"/>
      <c r="T97" s="23">
        <f t="shared" si="3"/>
        <v>0</v>
      </c>
    </row>
    <row r="98" ht="15.75" customHeight="1">
      <c r="A98" s="20" t="s">
        <v>27</v>
      </c>
      <c r="B98" s="29"/>
      <c r="C98" s="29"/>
      <c r="D98" s="29"/>
      <c r="E98" s="30" t="s">
        <v>30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16">
        <f t="shared" si="1"/>
        <v>0</v>
      </c>
      <c r="S98" s="16"/>
      <c r="T98" s="23">
        <f t="shared" si="3"/>
        <v>1</v>
      </c>
    </row>
    <row r="99" ht="15.75" customHeight="1">
      <c r="A99" s="20" t="s">
        <v>28</v>
      </c>
      <c r="B99" s="16"/>
      <c r="C99" s="16"/>
      <c r="D99" s="16"/>
      <c r="E99" s="16"/>
      <c r="F99" s="17"/>
      <c r="G99" s="17"/>
      <c r="H99" s="17"/>
      <c r="I99" s="29"/>
      <c r="J99" s="29"/>
      <c r="K99" s="29"/>
      <c r="L99" s="29"/>
      <c r="M99" s="29"/>
      <c r="N99" s="29"/>
      <c r="O99" s="29"/>
      <c r="P99" s="29"/>
      <c r="Q99" s="29"/>
      <c r="R99" s="16">
        <f>COUNTIFS(A99:Q99,"Ф")</f>
        <v>0</v>
      </c>
      <c r="S99" s="16"/>
      <c r="T99" s="23">
        <f t="shared" si="3"/>
        <v>0</v>
      </c>
    </row>
    <row r="100" ht="15.75" customHeight="1">
      <c r="A100" s="1" t="s">
        <v>46</v>
      </c>
      <c r="B100" s="23">
        <f t="shared" ref="B100:Q100" si="4">COUNTA(B9:B99)</f>
        <v>5</v>
      </c>
      <c r="C100" s="23">
        <f t="shared" si="4"/>
        <v>4</v>
      </c>
      <c r="D100" s="23">
        <f t="shared" si="4"/>
        <v>1</v>
      </c>
      <c r="E100" s="23">
        <f t="shared" si="4"/>
        <v>2</v>
      </c>
      <c r="F100" s="23">
        <f t="shared" si="4"/>
        <v>4</v>
      </c>
      <c r="G100" s="23">
        <f t="shared" si="4"/>
        <v>3</v>
      </c>
      <c r="H100" s="23">
        <f t="shared" si="4"/>
        <v>3</v>
      </c>
      <c r="I100" s="23">
        <f t="shared" si="4"/>
        <v>2</v>
      </c>
      <c r="J100" s="23">
        <f t="shared" si="4"/>
        <v>2</v>
      </c>
      <c r="K100" s="23">
        <f t="shared" si="4"/>
        <v>0</v>
      </c>
      <c r="L100" s="23">
        <f t="shared" si="4"/>
        <v>5</v>
      </c>
      <c r="M100" s="23">
        <f t="shared" si="4"/>
        <v>3</v>
      </c>
      <c r="N100" s="23">
        <f t="shared" si="4"/>
        <v>3</v>
      </c>
      <c r="O100" s="23">
        <f t="shared" si="4"/>
        <v>3</v>
      </c>
      <c r="P100" s="23">
        <f t="shared" si="4"/>
        <v>1</v>
      </c>
      <c r="Q100" s="91">
        <f t="shared" si="4"/>
        <v>0</v>
      </c>
      <c r="R100" s="91">
        <f>SUM(R8:R99)</f>
        <v>0</v>
      </c>
      <c r="S100" s="92"/>
      <c r="T100" s="23">
        <f>SUM(T8:T99)</f>
        <v>28</v>
      </c>
    </row>
    <row r="101" ht="15.75" customHeight="1">
      <c r="A101" s="3" t="s">
        <v>47</v>
      </c>
      <c r="B101" s="29"/>
      <c r="C101" s="29"/>
      <c r="D101" s="29"/>
      <c r="E101" s="29"/>
      <c r="F101" s="29"/>
      <c r="G101" s="30"/>
      <c r="H101" s="93"/>
      <c r="I101" s="29"/>
      <c r="J101" s="29"/>
      <c r="K101" s="29"/>
      <c r="L101" s="29"/>
      <c r="M101" s="29"/>
      <c r="N101" s="29"/>
      <c r="O101" s="29"/>
      <c r="P101" s="29"/>
      <c r="Q101" s="29"/>
      <c r="R101" s="23"/>
      <c r="S101" s="23"/>
      <c r="T101" s="2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  <row r="997" ht="15.75" customHeight="1">
      <c r="A997" s="3"/>
    </row>
    <row r="998" ht="15.75" customHeight="1">
      <c r="A998" s="3"/>
    </row>
    <row r="999" ht="15.75" customHeight="1">
      <c r="A999" s="3"/>
    </row>
    <row r="1000" ht="15.75" customHeight="1">
      <c r="A1000" s="3"/>
    </row>
    <row r="1001" ht="15.75" customHeight="1">
      <c r="A1001" s="3"/>
    </row>
    <row r="1002" ht="15.75" customHeight="1">
      <c r="A1002" s="3"/>
    </row>
    <row r="1003" ht="15.75" customHeight="1">
      <c r="A1003" s="3"/>
    </row>
    <row r="1004" ht="15.75" customHeight="1">
      <c r="A1004" s="3"/>
    </row>
    <row r="1005" ht="15.75" customHeight="1">
      <c r="A1005" s="3"/>
    </row>
    <row r="1006" ht="15.75" customHeight="1">
      <c r="A1006" s="3"/>
    </row>
    <row r="1007" ht="15.75" customHeight="1">
      <c r="A1007" s="3"/>
    </row>
    <row r="1008" ht="15.75" customHeight="1">
      <c r="A1008" s="3"/>
    </row>
    <row r="1009" ht="15.75" customHeight="1">
      <c r="A1009" s="3"/>
    </row>
    <row r="1010" ht="15.75" customHeight="1">
      <c r="A1010" s="3"/>
    </row>
    <row r="1011" ht="15.75" customHeight="1">
      <c r="A1011" s="3"/>
    </row>
    <row r="1012" ht="15.75" customHeight="1">
      <c r="A1012" s="3"/>
    </row>
    <row r="1013" ht="15.75" customHeight="1">
      <c r="A1013" s="3"/>
    </row>
    <row r="1014" ht="15.75" customHeight="1">
      <c r="A1014" s="3"/>
    </row>
    <row r="1015" ht="15.75" customHeight="1">
      <c r="A1015" s="3"/>
    </row>
    <row r="1016" ht="15.75" customHeight="1">
      <c r="A1016" s="3"/>
    </row>
    <row r="1017" ht="15.75" customHeight="1">
      <c r="A1017" s="3"/>
    </row>
    <row r="1018" ht="15.75" customHeight="1">
      <c r="A1018" s="3"/>
    </row>
    <row r="1019" ht="15.75" customHeight="1">
      <c r="A1019" s="3"/>
    </row>
    <row r="1020" ht="15.75" customHeight="1">
      <c r="A1020" s="3"/>
    </row>
    <row r="1021" ht="15.75" customHeight="1">
      <c r="A1021" s="3"/>
    </row>
    <row r="1022" ht="15.75" customHeight="1">
      <c r="A1022" s="3"/>
    </row>
    <row r="1023" ht="15.75" customHeight="1">
      <c r="A1023" s="3"/>
    </row>
    <row r="1024" ht="15.75" customHeight="1">
      <c r="A1024" s="3"/>
    </row>
    <row r="1025" ht="15.75" customHeight="1">
      <c r="A1025" s="3"/>
    </row>
    <row r="1026" ht="15.75" customHeight="1">
      <c r="A1026" s="3"/>
    </row>
    <row r="1027" ht="15.75" customHeight="1">
      <c r="A1027" s="3"/>
    </row>
    <row r="1028" ht="15.75" customHeight="1">
      <c r="A1028" s="3"/>
    </row>
    <row r="1029" ht="15.75" customHeight="1">
      <c r="A1029" s="3"/>
    </row>
    <row r="1030" ht="15.75" customHeight="1">
      <c r="A1030" s="3"/>
    </row>
    <row r="1031" ht="15.75" customHeight="1">
      <c r="A1031" s="3"/>
    </row>
    <row r="1032" ht="15.75" customHeight="1">
      <c r="A1032" s="3"/>
    </row>
    <row r="1033" ht="15.75" customHeight="1">
      <c r="A1033" s="3"/>
    </row>
    <row r="1034" ht="15.75" customHeight="1">
      <c r="A1034" s="3"/>
    </row>
    <row r="1035" ht="15.75" customHeight="1">
      <c r="A1035" s="3"/>
    </row>
    <row r="1036" ht="15.75" customHeight="1">
      <c r="A1036" s="3"/>
    </row>
    <row r="1037" ht="15.75" customHeight="1">
      <c r="A1037" s="3"/>
    </row>
    <row r="1038" ht="15.75" customHeight="1">
      <c r="A1038" s="3"/>
    </row>
    <row r="1039" ht="15.75" customHeight="1">
      <c r="A1039" s="3"/>
    </row>
    <row r="1040" ht="15.75" customHeight="1">
      <c r="A1040" s="3"/>
    </row>
    <row r="1041" ht="15.75" customHeight="1">
      <c r="A1041" s="3"/>
    </row>
    <row r="1042" ht="15.75" customHeight="1">
      <c r="A1042" s="3"/>
    </row>
    <row r="1043" ht="15.75" customHeight="1">
      <c r="A1043" s="3"/>
    </row>
    <row r="1044" ht="15.75" customHeight="1">
      <c r="A1044" s="3"/>
    </row>
    <row r="1045" ht="15.75" customHeight="1">
      <c r="A1045" s="3"/>
    </row>
    <row r="1046" ht="15.75" customHeight="1">
      <c r="A1046" s="3"/>
    </row>
    <row r="1047" ht="15.75" customHeight="1">
      <c r="A1047" s="3"/>
    </row>
    <row r="1048" ht="15.75" customHeight="1">
      <c r="A1048" s="3"/>
    </row>
    <row r="1049" ht="15.75" customHeight="1">
      <c r="A1049" s="3"/>
    </row>
    <row r="1050" ht="15.75" customHeight="1">
      <c r="A1050" s="3"/>
    </row>
    <row r="1051" ht="15.75" customHeight="1">
      <c r="A1051" s="3"/>
    </row>
    <row r="1052" ht="15.75" customHeight="1">
      <c r="A1052" s="3"/>
    </row>
    <row r="1053" ht="15.75" customHeight="1">
      <c r="A1053" s="3"/>
    </row>
    <row r="1054" ht="15.75" customHeight="1">
      <c r="A1054" s="3"/>
    </row>
    <row r="1055" ht="15.75" customHeight="1">
      <c r="A1055" s="3"/>
    </row>
    <row r="1056" ht="15.75" customHeight="1">
      <c r="A1056" s="3"/>
    </row>
    <row r="1057" ht="15.75" customHeight="1">
      <c r="A1057" s="3"/>
    </row>
    <row r="1058" ht="15.75" customHeight="1">
      <c r="A1058" s="3"/>
    </row>
    <row r="1059" ht="15.75" customHeight="1">
      <c r="A1059" s="3"/>
    </row>
    <row r="1060" ht="15.75" customHeight="1">
      <c r="A1060" s="3"/>
    </row>
    <row r="1061" ht="15.75" customHeight="1">
      <c r="A1061" s="3"/>
    </row>
    <row r="1062" ht="15.75" customHeight="1">
      <c r="A1062" s="3"/>
    </row>
    <row r="1063" ht="15.75" customHeight="1">
      <c r="A1063" s="3"/>
    </row>
    <row r="1064" ht="15.75" customHeight="1">
      <c r="A1064" s="3"/>
    </row>
    <row r="1065" ht="15.75" customHeight="1">
      <c r="A1065" s="3"/>
    </row>
    <row r="1066" ht="15.75" customHeight="1">
      <c r="A1066" s="3"/>
    </row>
    <row r="1067" ht="15.75" customHeight="1">
      <c r="A1067" s="3"/>
    </row>
    <row r="1068" ht="15.75" customHeight="1">
      <c r="A1068" s="3"/>
    </row>
    <row r="1069" ht="15.75" customHeight="1">
      <c r="A1069" s="3"/>
    </row>
    <row r="1070" ht="15.75" customHeight="1">
      <c r="A1070" s="3"/>
    </row>
    <row r="1071" ht="15.75" customHeight="1">
      <c r="A1071" s="3"/>
    </row>
    <row r="1072" ht="15.75" customHeight="1">
      <c r="A1072" s="3"/>
    </row>
    <row r="1073" ht="15.75" customHeight="1">
      <c r="A1073" s="3"/>
    </row>
    <row r="1074" ht="15.75" customHeight="1">
      <c r="A1074" s="3"/>
    </row>
    <row r="1075" ht="15.75" customHeight="1">
      <c r="A1075" s="3"/>
    </row>
    <row r="1076" ht="15.75" customHeight="1">
      <c r="A1076" s="3"/>
    </row>
    <row r="1077" ht="15.75" customHeight="1">
      <c r="A1077" s="3"/>
    </row>
    <row r="1078" ht="15.75" customHeight="1">
      <c r="A1078" s="3"/>
    </row>
    <row r="1079" ht="15.75" customHeight="1">
      <c r="A1079" s="3"/>
    </row>
    <row r="1080" ht="15.75" customHeight="1">
      <c r="A1080" s="3"/>
    </row>
    <row r="1081" ht="15.75" customHeight="1">
      <c r="A1081" s="3"/>
    </row>
    <row r="1082" ht="15.75" customHeight="1">
      <c r="A1082" s="3"/>
    </row>
    <row r="1083" ht="15.75" customHeight="1">
      <c r="A1083" s="3"/>
    </row>
    <row r="1084" ht="15.75" customHeight="1">
      <c r="A1084" s="3"/>
    </row>
    <row r="1085" ht="15.75" customHeight="1">
      <c r="A1085" s="3"/>
    </row>
    <row r="1086" ht="15.75" customHeight="1">
      <c r="A1086" s="3"/>
    </row>
    <row r="1087" ht="15.75" customHeight="1">
      <c r="A1087" s="3"/>
    </row>
    <row r="1088" ht="15.75" customHeight="1">
      <c r="A1088" s="3"/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</row>
    <row r="1982" ht="15.75" customHeight="1">
      <c r="A1982" s="3"/>
    </row>
    <row r="1983" ht="15.75" customHeight="1">
      <c r="A1983" s="3"/>
    </row>
    <row r="1984" ht="15.75" customHeight="1">
      <c r="A1984" s="3"/>
    </row>
    <row r="1985" ht="15.75" customHeight="1">
      <c r="A1985" s="3"/>
    </row>
    <row r="1986" ht="15.75" customHeight="1">
      <c r="A1986" s="3"/>
    </row>
    <row r="1987" ht="15.75" customHeight="1">
      <c r="A1987" s="3"/>
    </row>
    <row r="1988" ht="15.75" customHeight="1">
      <c r="A1988" s="3"/>
    </row>
    <row r="1989" ht="15.75" customHeight="1">
      <c r="A1989" s="3"/>
    </row>
    <row r="1990" ht="15.75" customHeight="1">
      <c r="A1990" s="3"/>
    </row>
    <row r="1991" ht="15.75" customHeight="1">
      <c r="A1991" s="3"/>
    </row>
    <row r="1992" ht="15.75" customHeight="1">
      <c r="A1992" s="3"/>
    </row>
    <row r="1993" ht="15.75" customHeight="1">
      <c r="A1993" s="3"/>
    </row>
    <row r="1994" ht="15.75" customHeight="1">
      <c r="A1994" s="3"/>
    </row>
    <row r="1995" ht="15.75" customHeight="1">
      <c r="A1995" s="3"/>
    </row>
    <row r="1996" ht="15.75" customHeight="1">
      <c r="A1996" s="3"/>
    </row>
    <row r="1997" ht="15.75" customHeight="1">
      <c r="A1997" s="3"/>
    </row>
    <row r="1998" ht="15.75" customHeight="1">
      <c r="A1998" s="3"/>
    </row>
    <row r="1999" ht="15.75" customHeight="1">
      <c r="A1999" s="3"/>
    </row>
    <row r="2000" ht="15.75" customHeight="1">
      <c r="A2000" s="3"/>
    </row>
    <row r="2001" ht="15.75" customHeight="1">
      <c r="A2001" s="3"/>
    </row>
    <row r="2002" ht="15.75" customHeight="1">
      <c r="A2002" s="3"/>
    </row>
    <row r="2003" ht="15.75" customHeight="1">
      <c r="A2003" s="3"/>
    </row>
    <row r="2004" ht="15.75" customHeight="1">
      <c r="A2004" s="3"/>
    </row>
    <row r="2005" ht="15.75" customHeight="1">
      <c r="A2005" s="3"/>
    </row>
    <row r="2006" ht="15.75" customHeight="1">
      <c r="A2006" s="3"/>
    </row>
    <row r="2007" ht="15.75" customHeight="1">
      <c r="A2007" s="3"/>
    </row>
    <row r="2008" ht="15.75" customHeight="1">
      <c r="A2008" s="3"/>
    </row>
    <row r="2009" ht="15.75" customHeight="1">
      <c r="A2009" s="3"/>
    </row>
    <row r="2010" ht="15.75" customHeight="1">
      <c r="A2010" s="3"/>
    </row>
    <row r="2011" ht="15.75" customHeight="1">
      <c r="A2011" s="3"/>
    </row>
    <row r="2012" ht="15.75" customHeight="1">
      <c r="A2012" s="3"/>
    </row>
    <row r="2013" ht="15.75" customHeight="1">
      <c r="A2013" s="3"/>
    </row>
    <row r="2014" ht="15.75" customHeight="1">
      <c r="A2014" s="3"/>
    </row>
    <row r="2015" ht="15.75" customHeight="1">
      <c r="A2015" s="3"/>
    </row>
    <row r="2016" ht="15.75" customHeight="1">
      <c r="A2016" s="3"/>
    </row>
    <row r="2017" ht="15.75" customHeight="1">
      <c r="A2017" s="3"/>
    </row>
    <row r="2018" ht="15.75" customHeight="1">
      <c r="A2018" s="3"/>
    </row>
    <row r="2019" ht="15.75" customHeight="1">
      <c r="A2019" s="3"/>
    </row>
    <row r="2020" ht="15.75" customHeight="1">
      <c r="A2020" s="3"/>
    </row>
    <row r="2021" ht="15.75" customHeight="1">
      <c r="A2021" s="3"/>
    </row>
    <row r="2022" ht="15.75" customHeight="1">
      <c r="A2022" s="3"/>
    </row>
    <row r="2023" ht="15.75" customHeight="1">
      <c r="A2023" s="3"/>
    </row>
    <row r="2024" ht="15.75" customHeight="1">
      <c r="A2024" s="3"/>
    </row>
    <row r="2025" ht="15.75" customHeight="1">
      <c r="A2025" s="3"/>
    </row>
    <row r="2026" ht="15.75" customHeight="1">
      <c r="A2026" s="3"/>
    </row>
    <row r="2027" ht="15.75" customHeight="1">
      <c r="A2027" s="3"/>
    </row>
    <row r="2028" ht="15.75" customHeight="1">
      <c r="A2028" s="3"/>
    </row>
    <row r="2029" ht="15.75" customHeight="1">
      <c r="A2029" s="3"/>
    </row>
    <row r="2030" ht="15.75" customHeight="1">
      <c r="A2030" s="3"/>
    </row>
    <row r="2031" ht="15.75" customHeight="1">
      <c r="A2031" s="3"/>
    </row>
    <row r="2032" ht="15.75" customHeight="1">
      <c r="A2032" s="3"/>
    </row>
    <row r="2033" ht="15.75" customHeight="1">
      <c r="A2033" s="3"/>
    </row>
    <row r="2034" ht="15.75" customHeight="1">
      <c r="A2034" s="3"/>
    </row>
    <row r="2035" ht="15.75" customHeight="1">
      <c r="A2035" s="3"/>
    </row>
    <row r="2036" ht="15.75" customHeight="1">
      <c r="A2036" s="3"/>
    </row>
    <row r="2037" ht="15.75" customHeight="1">
      <c r="A2037" s="3"/>
    </row>
    <row r="2038" ht="15.75" customHeight="1">
      <c r="A2038" s="3"/>
    </row>
    <row r="2039" ht="15.75" customHeight="1">
      <c r="A2039" s="3"/>
    </row>
    <row r="2040" ht="15.75" customHeight="1">
      <c r="A2040" s="3"/>
    </row>
    <row r="2041" ht="15.75" customHeight="1">
      <c r="A2041" s="3"/>
    </row>
    <row r="2042" ht="15.75" customHeight="1">
      <c r="A2042" s="3"/>
    </row>
    <row r="2043" ht="15.75" customHeight="1">
      <c r="A2043" s="3"/>
    </row>
    <row r="2044" ht="15.75" customHeight="1">
      <c r="A2044" s="3"/>
    </row>
    <row r="2045" ht="15.75" customHeight="1">
      <c r="A2045" s="3"/>
    </row>
    <row r="2046" ht="15.75" customHeight="1">
      <c r="A2046" s="3"/>
    </row>
    <row r="2047" ht="15.75" customHeight="1">
      <c r="A2047" s="3"/>
    </row>
    <row r="2048" ht="15.75" customHeight="1">
      <c r="A2048" s="3"/>
    </row>
    <row r="2049" ht="15.75" customHeight="1">
      <c r="A2049" s="3"/>
    </row>
    <row r="2050" ht="15.75" customHeight="1">
      <c r="A2050" s="3"/>
    </row>
    <row r="2051" ht="15.75" customHeight="1">
      <c r="A2051" s="3"/>
    </row>
    <row r="2052" ht="15.75" customHeight="1">
      <c r="A2052" s="3"/>
    </row>
    <row r="2053" ht="15.75" customHeight="1">
      <c r="A2053" s="3"/>
    </row>
    <row r="2054" ht="15.75" customHeight="1">
      <c r="A2054" s="3"/>
    </row>
    <row r="2055" ht="15.75" customHeight="1">
      <c r="A2055" s="3"/>
    </row>
    <row r="2056" ht="15.75" customHeight="1">
      <c r="A2056" s="3"/>
    </row>
    <row r="2057" ht="15.75" customHeight="1">
      <c r="A2057" s="3"/>
    </row>
    <row r="2058" ht="15.75" customHeight="1">
      <c r="A2058" s="3"/>
    </row>
    <row r="2059" ht="15.75" customHeight="1">
      <c r="A2059" s="3"/>
    </row>
    <row r="2060" ht="15.75" customHeight="1">
      <c r="A2060" s="3"/>
    </row>
    <row r="2061" ht="15.75" customHeight="1">
      <c r="A2061" s="3"/>
    </row>
    <row r="2062" ht="15.75" customHeight="1">
      <c r="A2062" s="3"/>
    </row>
    <row r="2063" ht="15.75" customHeight="1">
      <c r="A2063" s="3"/>
    </row>
    <row r="2064" ht="15.75" customHeight="1">
      <c r="A2064" s="3"/>
    </row>
    <row r="2065" ht="15.75" customHeight="1">
      <c r="A2065" s="3"/>
    </row>
    <row r="2066" ht="15.75" customHeight="1">
      <c r="A2066" s="3"/>
    </row>
    <row r="2067" ht="15.75" customHeight="1">
      <c r="A2067" s="3"/>
    </row>
    <row r="2068" ht="15.75" customHeight="1">
      <c r="A2068" s="3"/>
    </row>
    <row r="2069" ht="15.75" customHeight="1">
      <c r="A2069" s="3"/>
    </row>
    <row r="2070" ht="15.75" customHeight="1">
      <c r="A2070" s="3"/>
    </row>
    <row r="2071" ht="15.75" customHeight="1">
      <c r="A2071" s="3"/>
    </row>
    <row r="2072" ht="15.75" customHeight="1">
      <c r="A2072" s="3"/>
    </row>
    <row r="2073" ht="15.75" customHeight="1">
      <c r="A2073" s="3"/>
    </row>
    <row r="2074" ht="15.75" customHeight="1">
      <c r="A2074" s="3"/>
    </row>
    <row r="2075" ht="15.75" customHeight="1">
      <c r="A2075" s="3"/>
    </row>
    <row r="2076" ht="15.75" customHeight="1">
      <c r="A2076" s="3"/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25" width="8.71"/>
  </cols>
  <sheetData>
    <row r="1">
      <c r="A1" s="1" t="s">
        <v>119</v>
      </c>
      <c r="F1" s="2" t="s">
        <v>1</v>
      </c>
    </row>
    <row r="2">
      <c r="A2" s="3"/>
      <c r="F2" s="2" t="s">
        <v>2</v>
      </c>
    </row>
    <row r="3">
      <c r="A3" s="3"/>
      <c r="F3" s="2" t="s">
        <v>3</v>
      </c>
    </row>
    <row r="4">
      <c r="A4" s="3"/>
      <c r="F4" s="28" t="s">
        <v>52</v>
      </c>
    </row>
    <row r="5">
      <c r="A5" s="6" t="s">
        <v>5</v>
      </c>
      <c r="B5" s="7"/>
      <c r="C5" s="7"/>
      <c r="D5" s="7"/>
      <c r="E5" s="7"/>
    </row>
    <row r="6" ht="77.25" customHeight="1">
      <c r="A6" s="8" t="s">
        <v>6</v>
      </c>
      <c r="B6" s="84" t="s">
        <v>7</v>
      </c>
      <c r="C6" s="84" t="s">
        <v>8</v>
      </c>
      <c r="D6" s="85" t="s">
        <v>57</v>
      </c>
      <c r="E6" s="84" t="s">
        <v>75</v>
      </c>
      <c r="F6" s="84" t="s">
        <v>59</v>
      </c>
      <c r="G6" s="86" t="s">
        <v>76</v>
      </c>
      <c r="H6" s="86" t="s">
        <v>77</v>
      </c>
      <c r="I6" s="86" t="s">
        <v>110</v>
      </c>
      <c r="J6" s="86" t="s">
        <v>11</v>
      </c>
      <c r="K6" s="90" t="s">
        <v>113</v>
      </c>
      <c r="L6" s="86" t="s">
        <v>94</v>
      </c>
      <c r="M6" s="86" t="s">
        <v>95</v>
      </c>
      <c r="N6" s="86" t="s">
        <v>111</v>
      </c>
      <c r="O6" s="86" t="s">
        <v>112</v>
      </c>
      <c r="P6" s="75" t="s">
        <v>114</v>
      </c>
      <c r="Q6" s="13" t="s">
        <v>18</v>
      </c>
      <c r="R6" s="13" t="s">
        <v>19</v>
      </c>
      <c r="S6" s="13" t="s">
        <v>20</v>
      </c>
      <c r="T6" s="94" t="s">
        <v>21</v>
      </c>
      <c r="U6" s="87"/>
      <c r="V6" s="87"/>
      <c r="W6" s="87"/>
      <c r="X6" s="87"/>
      <c r="Y6" s="87"/>
    </row>
    <row r="7">
      <c r="A7" s="15" t="s">
        <v>22</v>
      </c>
      <c r="B7" s="16"/>
      <c r="C7" s="16"/>
      <c r="D7" s="16"/>
      <c r="E7" s="16"/>
      <c r="F7" s="17"/>
      <c r="G7" s="17"/>
      <c r="H7" s="17"/>
      <c r="I7" s="17"/>
      <c r="J7" s="17"/>
      <c r="K7" s="16"/>
      <c r="L7" s="16"/>
      <c r="M7" s="16"/>
      <c r="N7" s="16"/>
      <c r="O7" s="16"/>
      <c r="P7" s="16"/>
      <c r="Q7" s="16"/>
      <c r="R7" s="17"/>
      <c r="S7" s="17"/>
      <c r="T7" s="17"/>
      <c r="U7" s="89"/>
      <c r="V7" s="89"/>
      <c r="W7" s="89"/>
      <c r="X7" s="89"/>
      <c r="Y7" s="89"/>
    </row>
    <row r="8">
      <c r="A8" s="18" t="s">
        <v>23</v>
      </c>
      <c r="B8" s="16"/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89"/>
      <c r="V8" s="89"/>
      <c r="W8" s="89"/>
      <c r="X8" s="89"/>
      <c r="Y8" s="89"/>
    </row>
    <row r="9">
      <c r="A9" s="20" t="s">
        <v>24</v>
      </c>
      <c r="B9" s="21"/>
      <c r="C9" s="16"/>
      <c r="D9" s="16"/>
      <c r="E9" s="16"/>
      <c r="F9" s="16"/>
      <c r="G9" s="16"/>
      <c r="H9" s="16"/>
      <c r="I9" s="26"/>
      <c r="J9" s="73"/>
      <c r="K9" s="21"/>
      <c r="L9" s="26"/>
      <c r="M9" s="16"/>
      <c r="N9" s="16"/>
      <c r="O9" s="16"/>
      <c r="P9" s="16"/>
      <c r="Q9" s="26"/>
      <c r="R9" s="16">
        <f t="shared" ref="R9:R98" si="1">COUNTIFS(#REF!,"Ф")</f>
        <v>0</v>
      </c>
      <c r="S9" s="16"/>
      <c r="T9" s="23">
        <f t="shared" ref="T9:T83" si="2">COUNTIFS(A9:Q9,"у")</f>
        <v>0</v>
      </c>
      <c r="U9" s="95"/>
      <c r="V9" s="89"/>
      <c r="W9" s="89"/>
      <c r="X9" s="89"/>
      <c r="Y9" s="95"/>
    </row>
    <row r="10">
      <c r="A10" s="20" t="s">
        <v>25</v>
      </c>
      <c r="B10" s="21"/>
      <c r="C10" s="16"/>
      <c r="D10" s="16"/>
      <c r="E10" s="16"/>
      <c r="F10" s="16"/>
      <c r="G10" s="16"/>
      <c r="H10" s="16"/>
      <c r="I10" s="26"/>
      <c r="J10" s="17"/>
      <c r="K10" s="21"/>
      <c r="L10" s="16"/>
      <c r="M10" s="16"/>
      <c r="N10" s="16"/>
      <c r="O10" s="16"/>
      <c r="P10" s="16"/>
      <c r="Q10" s="16"/>
      <c r="R10" s="16">
        <f t="shared" si="1"/>
        <v>0</v>
      </c>
      <c r="S10" s="16"/>
      <c r="T10" s="23">
        <f t="shared" si="2"/>
        <v>0</v>
      </c>
      <c r="U10" s="89"/>
      <c r="V10" s="89"/>
      <c r="W10" s="89"/>
      <c r="X10" s="89"/>
      <c r="Y10" s="89"/>
    </row>
    <row r="11">
      <c r="A11" s="20" t="s">
        <v>26</v>
      </c>
      <c r="B11" s="21"/>
      <c r="C11" s="16"/>
      <c r="D11" s="16"/>
      <c r="E11" s="16"/>
      <c r="F11" s="16"/>
      <c r="G11" s="16"/>
      <c r="H11" s="26" t="s">
        <v>116</v>
      </c>
      <c r="I11" s="26"/>
      <c r="J11" s="17"/>
      <c r="K11" s="21"/>
      <c r="L11" s="16"/>
      <c r="M11" s="16"/>
      <c r="N11" s="16"/>
      <c r="O11" s="26"/>
      <c r="P11" s="16"/>
      <c r="Q11" s="16"/>
      <c r="R11" s="16">
        <f t="shared" si="1"/>
        <v>0</v>
      </c>
      <c r="S11" s="16"/>
      <c r="T11" s="23">
        <f t="shared" si="2"/>
        <v>0</v>
      </c>
      <c r="U11" s="89"/>
      <c r="V11" s="89"/>
      <c r="W11" s="89"/>
      <c r="X11" s="89"/>
      <c r="Y11" s="89"/>
    </row>
    <row r="12">
      <c r="A12" s="20" t="s">
        <v>27</v>
      </c>
      <c r="B12" s="21"/>
      <c r="C12" s="16"/>
      <c r="D12" s="16"/>
      <c r="E12" s="16"/>
      <c r="F12" s="16"/>
      <c r="G12" s="16"/>
      <c r="H12" s="16"/>
      <c r="I12" s="16"/>
      <c r="J12" s="17"/>
      <c r="K12" s="21"/>
      <c r="L12" s="26" t="s">
        <v>43</v>
      </c>
      <c r="M12" s="16"/>
      <c r="N12" s="16"/>
      <c r="O12" s="16"/>
      <c r="P12" s="16"/>
      <c r="Q12" s="16"/>
      <c r="R12" s="16">
        <f t="shared" si="1"/>
        <v>0</v>
      </c>
      <c r="S12" s="16"/>
      <c r="T12" s="23">
        <f t="shared" si="2"/>
        <v>0</v>
      </c>
      <c r="U12" s="89"/>
      <c r="V12" s="89"/>
      <c r="W12" s="89"/>
      <c r="X12" s="89"/>
      <c r="Y12" s="89"/>
    </row>
    <row r="13">
      <c r="A13" s="20" t="s">
        <v>28</v>
      </c>
      <c r="B13" s="21"/>
      <c r="C13" s="16"/>
      <c r="D13" s="16"/>
      <c r="E13" s="16"/>
      <c r="F13" s="16"/>
      <c r="G13" s="16"/>
      <c r="I13" s="26" t="s">
        <v>61</v>
      </c>
      <c r="J13" s="17"/>
      <c r="K13" s="21"/>
      <c r="L13" s="16"/>
      <c r="M13" s="16"/>
      <c r="N13" s="16"/>
      <c r="O13" s="16"/>
      <c r="P13" s="16"/>
      <c r="Q13" s="16"/>
      <c r="R13" s="16">
        <f t="shared" si="1"/>
        <v>0</v>
      </c>
      <c r="S13" s="16"/>
      <c r="T13" s="23">
        <f t="shared" si="2"/>
        <v>1</v>
      </c>
      <c r="U13" s="89"/>
      <c r="V13" s="89"/>
      <c r="W13" s="89"/>
      <c r="X13" s="89"/>
      <c r="Y13" s="89"/>
    </row>
    <row r="14">
      <c r="A14" s="18" t="s">
        <v>29</v>
      </c>
      <c r="B14" s="21"/>
      <c r="C14" s="16"/>
      <c r="D14" s="16"/>
      <c r="E14" s="16"/>
      <c r="F14" s="16"/>
      <c r="G14" s="16"/>
      <c r="H14" s="16"/>
      <c r="I14" s="16"/>
      <c r="J14" s="17"/>
      <c r="K14" s="21"/>
      <c r="L14" s="16"/>
      <c r="M14" s="16"/>
      <c r="N14" s="16"/>
      <c r="O14" s="16"/>
      <c r="P14" s="16"/>
      <c r="Q14" s="16"/>
      <c r="R14" s="16">
        <f t="shared" si="1"/>
        <v>0</v>
      </c>
      <c r="S14" s="16"/>
      <c r="T14" s="23">
        <f t="shared" si="2"/>
        <v>0</v>
      </c>
      <c r="U14" s="89"/>
      <c r="V14" s="89"/>
      <c r="W14" s="89"/>
      <c r="X14" s="89"/>
      <c r="Y14" s="89"/>
    </row>
    <row r="15">
      <c r="A15" s="20" t="s">
        <v>24</v>
      </c>
      <c r="B15" s="21"/>
      <c r="C15" s="16"/>
      <c r="D15" s="16"/>
      <c r="E15" s="16"/>
      <c r="F15" s="16"/>
      <c r="G15" s="16"/>
      <c r="H15" s="16"/>
      <c r="I15" s="16"/>
      <c r="J15" s="17"/>
      <c r="K15" s="21"/>
      <c r="L15" s="26"/>
      <c r="M15" s="16"/>
      <c r="N15" s="16"/>
      <c r="O15" s="16"/>
      <c r="P15" s="16"/>
      <c r="Q15" s="16"/>
      <c r="R15" s="16">
        <f t="shared" si="1"/>
        <v>0</v>
      </c>
      <c r="S15" s="16"/>
      <c r="T15" s="23">
        <f t="shared" si="2"/>
        <v>0</v>
      </c>
      <c r="U15" s="89"/>
      <c r="V15" s="89"/>
      <c r="W15" s="89"/>
      <c r="X15" s="89"/>
      <c r="Y15" s="89"/>
    </row>
    <row r="16">
      <c r="A16" s="20" t="s">
        <v>25</v>
      </c>
      <c r="B16" s="22"/>
      <c r="C16" s="16"/>
      <c r="D16" s="16"/>
      <c r="E16" s="16"/>
      <c r="F16" s="26"/>
      <c r="G16" s="16"/>
      <c r="H16" s="16"/>
      <c r="I16" s="26"/>
      <c r="J16" s="17"/>
      <c r="K16" s="21"/>
      <c r="L16" s="16"/>
      <c r="M16" s="26" t="s">
        <v>30</v>
      </c>
      <c r="N16" s="16"/>
      <c r="O16" s="16"/>
      <c r="P16" s="16"/>
      <c r="Q16" s="26"/>
      <c r="R16" s="16">
        <f t="shared" si="1"/>
        <v>0</v>
      </c>
      <c r="S16" s="16"/>
      <c r="T16" s="23">
        <f t="shared" si="2"/>
        <v>1</v>
      </c>
      <c r="U16" s="89"/>
      <c r="V16" s="89"/>
      <c r="W16" s="89"/>
      <c r="X16" s="89"/>
      <c r="Y16" s="89"/>
    </row>
    <row r="17">
      <c r="A17" s="20" t="s">
        <v>26</v>
      </c>
      <c r="B17" s="21"/>
      <c r="C17" s="16"/>
      <c r="D17" s="16"/>
      <c r="E17" s="16"/>
      <c r="F17" s="26" t="s">
        <v>61</v>
      </c>
      <c r="G17" s="16"/>
      <c r="H17" s="16"/>
      <c r="I17" s="16"/>
      <c r="J17" s="17"/>
      <c r="K17" s="21"/>
      <c r="L17" s="16"/>
      <c r="M17" s="16"/>
      <c r="N17" s="16"/>
      <c r="O17" s="16"/>
      <c r="P17" s="16"/>
      <c r="Q17" s="16"/>
      <c r="R17" s="16">
        <f t="shared" si="1"/>
        <v>0</v>
      </c>
      <c r="S17" s="16"/>
      <c r="T17" s="23">
        <f t="shared" si="2"/>
        <v>1</v>
      </c>
      <c r="U17" s="89"/>
      <c r="V17" s="89"/>
      <c r="W17" s="89"/>
      <c r="X17" s="89"/>
      <c r="Y17" s="89"/>
    </row>
    <row r="18">
      <c r="A18" s="48">
        <v>2.0</v>
      </c>
      <c r="B18" s="21"/>
      <c r="C18" s="26" t="s">
        <v>43</v>
      </c>
      <c r="D18" s="16"/>
      <c r="E18" s="16"/>
      <c r="F18" s="16"/>
      <c r="G18" s="16"/>
      <c r="H18" s="16"/>
      <c r="I18" s="16"/>
      <c r="J18" s="73" t="s">
        <v>61</v>
      </c>
      <c r="K18" s="21"/>
      <c r="L18" s="16"/>
      <c r="M18" s="16"/>
      <c r="N18" s="16"/>
      <c r="O18" s="16"/>
      <c r="P18" s="16"/>
      <c r="Q18" s="16"/>
      <c r="R18" s="16">
        <f t="shared" si="1"/>
        <v>0</v>
      </c>
      <c r="S18" s="16"/>
      <c r="T18" s="23">
        <f t="shared" si="2"/>
        <v>1</v>
      </c>
      <c r="U18" s="95"/>
      <c r="V18" s="89"/>
      <c r="W18" s="89"/>
      <c r="X18" s="89"/>
      <c r="Y18" s="95"/>
    </row>
    <row r="19">
      <c r="A19" s="20" t="s">
        <v>28</v>
      </c>
      <c r="B19" s="21"/>
      <c r="C19" s="16"/>
      <c r="D19" s="16"/>
      <c r="E19" s="16"/>
      <c r="F19" s="16"/>
      <c r="G19" s="16"/>
      <c r="H19" s="16"/>
      <c r="I19" s="16"/>
      <c r="J19" s="17"/>
      <c r="K19" s="21"/>
      <c r="L19" s="16"/>
      <c r="M19" s="16"/>
      <c r="N19" s="16"/>
      <c r="O19" s="16"/>
      <c r="P19" s="16"/>
      <c r="Q19" s="26"/>
      <c r="R19" s="16">
        <f t="shared" si="1"/>
        <v>0</v>
      </c>
      <c r="S19" s="16"/>
      <c r="T19" s="23">
        <f t="shared" si="2"/>
        <v>0</v>
      </c>
      <c r="U19" s="95"/>
      <c r="V19" s="89"/>
      <c r="W19" s="89"/>
      <c r="X19" s="89"/>
      <c r="Y19" s="95"/>
    </row>
    <row r="20">
      <c r="A20" s="18" t="s">
        <v>31</v>
      </c>
      <c r="B20" s="21"/>
      <c r="C20" s="16"/>
      <c r="D20" s="16"/>
      <c r="E20" s="16"/>
      <c r="F20" s="16"/>
      <c r="G20" s="16"/>
      <c r="H20" s="16"/>
      <c r="I20" s="16"/>
      <c r="J20" s="17"/>
      <c r="K20" s="21"/>
      <c r="L20" s="16"/>
      <c r="M20" s="16"/>
      <c r="N20" s="16"/>
      <c r="O20" s="16"/>
      <c r="P20" s="16"/>
      <c r="Q20" s="16"/>
      <c r="R20" s="16">
        <f t="shared" si="1"/>
        <v>0</v>
      </c>
      <c r="S20" s="16"/>
      <c r="T20" s="23">
        <f t="shared" si="2"/>
        <v>0</v>
      </c>
      <c r="U20" s="89"/>
      <c r="V20" s="89"/>
      <c r="W20" s="89"/>
      <c r="X20" s="89"/>
      <c r="Y20" s="89"/>
    </row>
    <row r="21" ht="15.75" customHeight="1">
      <c r="A21" s="24" t="s">
        <v>24</v>
      </c>
      <c r="B21" s="21"/>
      <c r="C21" s="16"/>
      <c r="D21" s="16"/>
      <c r="E21" s="16"/>
      <c r="F21" s="16"/>
      <c r="G21" s="16"/>
      <c r="H21" s="16"/>
      <c r="I21" s="16"/>
      <c r="J21" s="17"/>
      <c r="K21" s="21"/>
      <c r="L21" s="16"/>
      <c r="M21" s="16"/>
      <c r="N21" s="16"/>
      <c r="O21" s="16"/>
      <c r="P21" s="16"/>
      <c r="Q21" s="26"/>
      <c r="R21" s="16">
        <f t="shared" si="1"/>
        <v>0</v>
      </c>
      <c r="S21" s="16"/>
      <c r="T21" s="23">
        <f t="shared" si="2"/>
        <v>0</v>
      </c>
      <c r="U21" s="95"/>
      <c r="V21" s="89"/>
      <c r="W21" s="89"/>
      <c r="X21" s="89"/>
      <c r="Y21" s="95"/>
    </row>
    <row r="22" ht="15.75" customHeight="1">
      <c r="A22" s="20" t="s">
        <v>25</v>
      </c>
      <c r="B22" s="22" t="s">
        <v>30</v>
      </c>
      <c r="C22" s="16"/>
      <c r="D22" s="16"/>
      <c r="E22" s="16"/>
      <c r="F22" s="16"/>
      <c r="G22" s="16"/>
      <c r="H22" s="16"/>
      <c r="I22" s="26"/>
      <c r="J22" s="73"/>
      <c r="K22" s="21"/>
      <c r="L22" s="16"/>
      <c r="M22" s="16"/>
      <c r="N22" s="16"/>
      <c r="O22" s="16"/>
      <c r="P22" s="16"/>
      <c r="Q22" s="16"/>
      <c r="R22" s="16">
        <f t="shared" si="1"/>
        <v>0</v>
      </c>
      <c r="S22" s="16"/>
      <c r="T22" s="23">
        <f t="shared" si="2"/>
        <v>1</v>
      </c>
      <c r="U22" s="89"/>
      <c r="V22" s="89"/>
      <c r="W22" s="89"/>
      <c r="X22" s="89"/>
      <c r="Y22" s="89"/>
    </row>
    <row r="23" ht="15.75" customHeight="1">
      <c r="A23" s="20" t="s">
        <v>26</v>
      </c>
      <c r="B23" s="21"/>
      <c r="C23" s="16"/>
      <c r="D23" s="16"/>
      <c r="E23" s="16"/>
      <c r="F23" s="16"/>
      <c r="G23" s="26" t="s">
        <v>30</v>
      </c>
      <c r="H23" s="26"/>
      <c r="I23" s="16"/>
      <c r="J23" s="17"/>
      <c r="K23" s="21"/>
      <c r="L23" s="16"/>
      <c r="M23" s="16"/>
      <c r="N23" s="16"/>
      <c r="O23" s="16"/>
      <c r="P23" s="16"/>
      <c r="Q23" s="16"/>
      <c r="R23" s="16">
        <f t="shared" si="1"/>
        <v>0</v>
      </c>
      <c r="S23" s="16"/>
      <c r="T23" s="23">
        <f t="shared" si="2"/>
        <v>1</v>
      </c>
      <c r="U23" s="89"/>
      <c r="V23" s="89"/>
      <c r="W23" s="89"/>
      <c r="X23" s="89"/>
      <c r="Y23" s="89"/>
    </row>
    <row r="24" ht="15.75" customHeight="1">
      <c r="A24" s="20" t="s">
        <v>27</v>
      </c>
      <c r="B24" s="21"/>
      <c r="C24" s="26" t="s">
        <v>30</v>
      </c>
      <c r="D24" s="16"/>
      <c r="E24" s="16"/>
      <c r="F24" s="16"/>
      <c r="G24" s="16"/>
      <c r="H24" s="16"/>
      <c r="I24" s="16"/>
      <c r="J24" s="17"/>
      <c r="K24" s="21"/>
      <c r="L24" s="16"/>
      <c r="M24" s="16"/>
      <c r="N24" s="16"/>
      <c r="O24" s="16"/>
      <c r="P24" s="16"/>
      <c r="Q24" s="16"/>
      <c r="R24" s="16">
        <f t="shared" si="1"/>
        <v>0</v>
      </c>
      <c r="S24" s="16"/>
      <c r="T24" s="23">
        <f t="shared" si="2"/>
        <v>1</v>
      </c>
      <c r="U24" s="89"/>
      <c r="V24" s="89"/>
      <c r="W24" s="89"/>
      <c r="X24" s="89"/>
      <c r="Y24" s="89"/>
    </row>
    <row r="25" ht="15.75" customHeight="1">
      <c r="A25" s="20" t="s">
        <v>28</v>
      </c>
      <c r="B25" s="21"/>
      <c r="C25" s="16"/>
      <c r="D25" s="16"/>
      <c r="E25" s="16"/>
      <c r="F25" s="16"/>
      <c r="G25" s="16"/>
      <c r="H25" s="16"/>
      <c r="I25" s="16"/>
      <c r="J25" s="17"/>
      <c r="K25" s="21"/>
      <c r="L25" s="16"/>
      <c r="M25" s="16"/>
      <c r="N25" s="16"/>
      <c r="O25" s="16"/>
      <c r="P25" s="16"/>
      <c r="Q25" s="16"/>
      <c r="R25" s="16">
        <f t="shared" si="1"/>
        <v>0</v>
      </c>
      <c r="S25" s="16"/>
      <c r="T25" s="23">
        <f t="shared" si="2"/>
        <v>0</v>
      </c>
      <c r="U25" s="89"/>
      <c r="V25" s="89"/>
      <c r="W25" s="89"/>
      <c r="X25" s="89"/>
      <c r="Y25" s="89"/>
    </row>
    <row r="26" ht="15.75" customHeight="1">
      <c r="A26" s="18" t="s">
        <v>32</v>
      </c>
      <c r="B26" s="21"/>
      <c r="C26" s="16"/>
      <c r="D26" s="16"/>
      <c r="E26" s="16"/>
      <c r="F26" s="16"/>
      <c r="G26" s="16"/>
      <c r="H26" s="16"/>
      <c r="I26" s="16"/>
      <c r="J26" s="17"/>
      <c r="K26" s="21"/>
      <c r="L26" s="16"/>
      <c r="M26" s="16"/>
      <c r="N26" s="16"/>
      <c r="O26" s="16"/>
      <c r="P26" s="16"/>
      <c r="Q26" s="16"/>
      <c r="R26" s="16">
        <f t="shared" si="1"/>
        <v>0</v>
      </c>
      <c r="S26" s="16"/>
      <c r="T26" s="23">
        <f t="shared" si="2"/>
        <v>0</v>
      </c>
      <c r="U26" s="89"/>
      <c r="V26" s="89"/>
      <c r="W26" s="89"/>
      <c r="X26" s="89"/>
      <c r="Y26" s="89"/>
    </row>
    <row r="27" ht="15.75" customHeight="1">
      <c r="A27" s="20" t="s">
        <v>24</v>
      </c>
      <c r="B27" s="21"/>
      <c r="C27" s="16"/>
      <c r="D27" s="16"/>
      <c r="E27" s="16"/>
      <c r="F27" s="26" t="s">
        <v>30</v>
      </c>
      <c r="G27" s="16"/>
      <c r="H27" s="16"/>
      <c r="I27" s="16"/>
      <c r="J27" s="17"/>
      <c r="K27" s="21"/>
      <c r="L27" s="16"/>
      <c r="M27" s="16"/>
      <c r="N27" s="16"/>
      <c r="O27" s="16"/>
      <c r="P27" s="16"/>
      <c r="Q27" s="26"/>
      <c r="R27" s="16">
        <f t="shared" si="1"/>
        <v>0</v>
      </c>
      <c r="S27" s="16"/>
      <c r="T27" s="23">
        <f t="shared" si="2"/>
        <v>1</v>
      </c>
      <c r="U27" s="95"/>
      <c r="V27" s="89"/>
      <c r="W27" s="89"/>
      <c r="X27" s="89"/>
      <c r="Y27" s="95"/>
    </row>
    <row r="28" ht="15.75" customHeight="1">
      <c r="A28" s="20" t="s">
        <v>25</v>
      </c>
      <c r="B28" s="21"/>
      <c r="C28" s="16"/>
      <c r="D28" s="16"/>
      <c r="E28" s="16"/>
      <c r="F28" s="16"/>
      <c r="G28" s="16"/>
      <c r="H28" s="16"/>
      <c r="I28" s="26"/>
      <c r="J28" s="17"/>
      <c r="K28" s="21"/>
      <c r="L28" s="16"/>
      <c r="M28" s="16"/>
      <c r="N28" s="16"/>
      <c r="O28" s="16"/>
      <c r="P28" s="16"/>
      <c r="Q28" s="26"/>
      <c r="R28" s="16">
        <f t="shared" si="1"/>
        <v>0</v>
      </c>
      <c r="S28" s="16"/>
      <c r="T28" s="23">
        <f t="shared" si="2"/>
        <v>0</v>
      </c>
      <c r="U28" s="89"/>
      <c r="V28" s="89"/>
      <c r="W28" s="89"/>
      <c r="X28" s="89"/>
      <c r="Y28" s="89"/>
    </row>
    <row r="29" ht="15.75" customHeight="1">
      <c r="A29" s="20" t="s">
        <v>26</v>
      </c>
      <c r="B29" s="21"/>
      <c r="C29" s="16"/>
      <c r="D29" s="16"/>
      <c r="E29" s="16"/>
      <c r="F29" s="16"/>
      <c r="G29" s="16"/>
      <c r="H29" s="16"/>
      <c r="I29" s="16"/>
      <c r="J29" s="17"/>
      <c r="K29" s="21"/>
      <c r="L29" s="16"/>
      <c r="M29" s="16"/>
      <c r="N29" s="16"/>
      <c r="O29" s="16"/>
      <c r="P29" s="16"/>
      <c r="Q29" s="16"/>
      <c r="R29" s="16">
        <f t="shared" si="1"/>
        <v>0</v>
      </c>
      <c r="S29" s="16"/>
      <c r="T29" s="23">
        <f t="shared" si="2"/>
        <v>0</v>
      </c>
      <c r="U29" s="95"/>
      <c r="V29" s="89"/>
      <c r="W29" s="89"/>
      <c r="X29" s="89"/>
      <c r="Y29" s="95"/>
    </row>
    <row r="30" ht="15.75" customHeight="1">
      <c r="A30" s="20" t="s">
        <v>27</v>
      </c>
      <c r="B30" s="21"/>
      <c r="C30" s="16"/>
      <c r="D30" s="16"/>
      <c r="E30" s="16"/>
      <c r="F30" s="16"/>
      <c r="G30" s="26"/>
      <c r="H30" s="16"/>
      <c r="I30" s="26"/>
      <c r="J30" s="17"/>
      <c r="K30" s="21"/>
      <c r="L30" s="16"/>
      <c r="M30" s="16"/>
      <c r="N30" s="16"/>
      <c r="O30" s="16"/>
      <c r="P30" s="16"/>
      <c r="Q30" s="26"/>
      <c r="R30" s="16">
        <f t="shared" si="1"/>
        <v>0</v>
      </c>
      <c r="S30" s="16"/>
      <c r="T30" s="23">
        <f t="shared" si="2"/>
        <v>0</v>
      </c>
      <c r="U30" s="95"/>
      <c r="V30" s="89"/>
      <c r="W30" s="89"/>
      <c r="X30" s="89"/>
      <c r="Y30" s="95"/>
    </row>
    <row r="31" ht="15.75" customHeight="1">
      <c r="A31" s="20" t="s">
        <v>28</v>
      </c>
      <c r="B31" s="21"/>
      <c r="C31" s="16"/>
      <c r="D31" s="16"/>
      <c r="E31" s="16"/>
      <c r="F31" s="16"/>
      <c r="G31" s="16"/>
      <c r="H31" s="16"/>
      <c r="I31" s="16"/>
      <c r="J31" s="17"/>
      <c r="K31" s="21"/>
      <c r="L31" s="16"/>
      <c r="M31" s="16"/>
      <c r="N31" s="16"/>
      <c r="O31" s="16"/>
      <c r="P31" s="16"/>
      <c r="Q31" s="16"/>
      <c r="R31" s="16">
        <f t="shared" si="1"/>
        <v>0</v>
      </c>
      <c r="S31" s="16"/>
      <c r="T31" s="23">
        <f t="shared" si="2"/>
        <v>0</v>
      </c>
      <c r="U31" s="89"/>
      <c r="V31" s="89"/>
      <c r="W31" s="89"/>
      <c r="X31" s="89"/>
      <c r="Y31" s="89"/>
    </row>
    <row r="32" ht="15.75" customHeight="1">
      <c r="A32" s="18" t="s">
        <v>33</v>
      </c>
      <c r="B32" s="21"/>
      <c r="C32" s="16"/>
      <c r="D32" s="16"/>
      <c r="E32" s="16"/>
      <c r="F32" s="16"/>
      <c r="G32" s="16"/>
      <c r="H32" s="16"/>
      <c r="I32" s="16"/>
      <c r="J32" s="17"/>
      <c r="K32" s="21"/>
      <c r="L32" s="16"/>
      <c r="M32" s="16"/>
      <c r="N32" s="16"/>
      <c r="O32" s="16"/>
      <c r="P32" s="16"/>
      <c r="Q32" s="16"/>
      <c r="R32" s="16">
        <f t="shared" si="1"/>
        <v>0</v>
      </c>
      <c r="S32" s="16"/>
      <c r="T32" s="23">
        <f t="shared" si="2"/>
        <v>0</v>
      </c>
      <c r="U32" s="89"/>
      <c r="V32" s="89"/>
      <c r="W32" s="89"/>
      <c r="X32" s="89"/>
      <c r="Y32" s="89"/>
    </row>
    <row r="33" ht="15.75" customHeight="1">
      <c r="A33" s="20" t="s">
        <v>24</v>
      </c>
      <c r="B33" s="21"/>
      <c r="C33" s="16"/>
      <c r="D33" s="16"/>
      <c r="E33" s="16"/>
      <c r="F33" s="16"/>
      <c r="G33" s="16"/>
      <c r="H33" s="16"/>
      <c r="I33" s="16"/>
      <c r="J33" s="73"/>
      <c r="K33" s="21"/>
      <c r="L33" s="16"/>
      <c r="M33" s="16"/>
      <c r="N33" s="16"/>
      <c r="O33" s="16"/>
      <c r="P33" s="16"/>
      <c r="Q33" s="26"/>
      <c r="R33" s="16">
        <f t="shared" si="1"/>
        <v>0</v>
      </c>
      <c r="S33" s="16"/>
      <c r="T33" s="23">
        <f t="shared" si="2"/>
        <v>0</v>
      </c>
      <c r="U33" s="95"/>
      <c r="V33" s="89"/>
      <c r="W33" s="89"/>
      <c r="X33" s="89"/>
      <c r="Y33" s="95"/>
    </row>
    <row r="34" ht="15.75" customHeight="1">
      <c r="A34" s="20" t="s">
        <v>25</v>
      </c>
      <c r="B34" s="21"/>
      <c r="C34" s="16"/>
      <c r="D34" s="16"/>
      <c r="E34" s="16"/>
      <c r="F34" s="16"/>
      <c r="G34" s="16"/>
      <c r="H34" s="16"/>
      <c r="I34" s="26"/>
      <c r="J34" s="17"/>
      <c r="K34" s="21"/>
      <c r="L34" s="16"/>
      <c r="M34" s="16"/>
      <c r="N34" s="16"/>
      <c r="O34" s="16"/>
      <c r="P34" s="16"/>
      <c r="Q34" s="16"/>
      <c r="R34" s="16">
        <f t="shared" si="1"/>
        <v>0</v>
      </c>
      <c r="S34" s="16"/>
      <c r="T34" s="23">
        <f t="shared" si="2"/>
        <v>0</v>
      </c>
      <c r="U34" s="95"/>
      <c r="V34" s="89"/>
      <c r="W34" s="89"/>
      <c r="X34" s="89"/>
      <c r="Y34" s="95"/>
    </row>
    <row r="35" ht="15.75" customHeight="1">
      <c r="A35" s="20" t="s">
        <v>26</v>
      </c>
      <c r="B35" s="21"/>
      <c r="C35" s="16"/>
      <c r="D35" s="16"/>
      <c r="E35" s="16"/>
      <c r="F35" s="16"/>
      <c r="G35" s="16"/>
      <c r="H35" s="16"/>
      <c r="I35" s="16"/>
      <c r="J35" s="17"/>
      <c r="K35" s="21"/>
      <c r="L35" s="16"/>
      <c r="M35" s="16"/>
      <c r="N35" s="16"/>
      <c r="O35" s="16"/>
      <c r="P35" s="16"/>
      <c r="Q35" s="16"/>
      <c r="R35" s="16">
        <f t="shared" si="1"/>
        <v>0</v>
      </c>
      <c r="S35" s="16"/>
      <c r="T35" s="23">
        <f t="shared" si="2"/>
        <v>0</v>
      </c>
      <c r="U35" s="89"/>
      <c r="V35" s="89"/>
      <c r="W35" s="89"/>
      <c r="X35" s="89"/>
      <c r="Y35" s="89"/>
    </row>
    <row r="36" ht="15.75" customHeight="1">
      <c r="A36" s="20" t="s">
        <v>27</v>
      </c>
      <c r="B36" s="21"/>
      <c r="C36" s="16"/>
      <c r="D36" s="16"/>
      <c r="E36" s="16"/>
      <c r="F36" s="16"/>
      <c r="G36" s="16"/>
      <c r="H36" s="16"/>
      <c r="I36" s="26"/>
      <c r="J36" s="17"/>
      <c r="K36" s="21"/>
      <c r="L36" s="16"/>
      <c r="M36" s="16"/>
      <c r="N36" s="26"/>
      <c r="O36" s="16"/>
      <c r="P36" s="16"/>
      <c r="Q36" s="26"/>
      <c r="R36" s="16">
        <f t="shared" si="1"/>
        <v>0</v>
      </c>
      <c r="S36" s="16"/>
      <c r="T36" s="23">
        <f t="shared" si="2"/>
        <v>0</v>
      </c>
      <c r="U36" s="89"/>
      <c r="V36" s="89"/>
      <c r="W36" s="89"/>
      <c r="X36" s="89"/>
      <c r="Y36" s="89"/>
    </row>
    <row r="37" ht="15.75" customHeight="1">
      <c r="A37" s="20" t="s">
        <v>28</v>
      </c>
      <c r="B37" s="21"/>
      <c r="C37" s="16"/>
      <c r="D37" s="16"/>
      <c r="E37" s="16"/>
      <c r="F37" s="16"/>
      <c r="G37" s="16"/>
      <c r="H37" s="26"/>
      <c r="I37" s="16"/>
      <c r="J37" s="17"/>
      <c r="K37" s="21"/>
      <c r="L37" s="16"/>
      <c r="M37" s="16"/>
      <c r="N37" s="16"/>
      <c r="O37" s="16"/>
      <c r="P37" s="16"/>
      <c r="Q37" s="16"/>
      <c r="R37" s="16">
        <f t="shared" si="1"/>
        <v>0</v>
      </c>
      <c r="S37" s="16"/>
      <c r="T37" s="23">
        <f t="shared" si="2"/>
        <v>0</v>
      </c>
      <c r="U37" s="89"/>
      <c r="V37" s="89"/>
      <c r="W37" s="89"/>
      <c r="X37" s="89"/>
      <c r="Y37" s="89"/>
    </row>
    <row r="38" ht="15.75" customHeight="1">
      <c r="A38" s="18" t="s">
        <v>34</v>
      </c>
      <c r="B38" s="21"/>
      <c r="C38" s="16"/>
      <c r="D38" s="16"/>
      <c r="E38" s="16"/>
      <c r="F38" s="16"/>
      <c r="G38" s="16"/>
      <c r="H38" s="16"/>
      <c r="I38" s="16"/>
      <c r="J38" s="17"/>
      <c r="K38" s="21"/>
      <c r="L38" s="16"/>
      <c r="M38" s="16"/>
      <c r="N38" s="16"/>
      <c r="O38" s="16"/>
      <c r="P38" s="16"/>
      <c r="Q38" s="16"/>
      <c r="R38" s="16">
        <f t="shared" si="1"/>
        <v>0</v>
      </c>
      <c r="S38" s="16"/>
      <c r="T38" s="23">
        <f t="shared" si="2"/>
        <v>0</v>
      </c>
      <c r="U38" s="89"/>
      <c r="V38" s="89"/>
      <c r="W38" s="89"/>
      <c r="X38" s="89"/>
      <c r="Y38" s="89"/>
    </row>
    <row r="39" ht="15.75" customHeight="1">
      <c r="A39" s="20" t="s">
        <v>24</v>
      </c>
      <c r="B39" s="21"/>
      <c r="C39" s="16"/>
      <c r="D39" s="16"/>
      <c r="E39" s="16"/>
      <c r="F39" s="16"/>
      <c r="G39" s="16"/>
      <c r="H39" s="16"/>
      <c r="I39" s="16"/>
      <c r="J39" s="73"/>
      <c r="K39" s="21"/>
      <c r="L39" s="16"/>
      <c r="M39" s="16"/>
      <c r="N39" s="16"/>
      <c r="O39" s="16"/>
      <c r="P39" s="16"/>
      <c r="Q39" s="26"/>
      <c r="R39" s="16">
        <f t="shared" si="1"/>
        <v>0</v>
      </c>
      <c r="S39" s="16"/>
      <c r="T39" s="23">
        <f t="shared" si="2"/>
        <v>0</v>
      </c>
      <c r="U39" s="95"/>
      <c r="V39" s="89"/>
      <c r="W39" s="89"/>
      <c r="X39" s="89"/>
      <c r="Y39" s="95"/>
    </row>
    <row r="40" ht="15.75" customHeight="1">
      <c r="A40" s="20" t="s">
        <v>25</v>
      </c>
      <c r="B40" s="21"/>
      <c r="C40" s="16"/>
      <c r="D40" s="26" t="s">
        <v>30</v>
      </c>
      <c r="E40" s="16"/>
      <c r="F40" s="16"/>
      <c r="G40" s="16"/>
      <c r="H40" s="16"/>
      <c r="I40" s="26"/>
      <c r="J40" s="73"/>
      <c r="K40" s="21"/>
      <c r="L40" s="16"/>
      <c r="M40" s="16"/>
      <c r="N40" s="26"/>
      <c r="O40" s="16"/>
      <c r="P40" s="16"/>
      <c r="Q40" s="16"/>
      <c r="R40" s="16">
        <f t="shared" si="1"/>
        <v>0</v>
      </c>
      <c r="S40" s="16"/>
      <c r="T40" s="23">
        <f t="shared" si="2"/>
        <v>1</v>
      </c>
      <c r="U40" s="95"/>
      <c r="V40" s="89"/>
      <c r="W40" s="89"/>
      <c r="X40" s="89"/>
      <c r="Y40" s="95"/>
    </row>
    <row r="41" ht="15.75" customHeight="1">
      <c r="A41" s="20" t="s">
        <v>26</v>
      </c>
      <c r="B41" s="21"/>
      <c r="C41" s="16"/>
      <c r="D41" s="16"/>
      <c r="E41" s="16"/>
      <c r="F41" s="16"/>
      <c r="G41" s="16"/>
      <c r="H41" s="16"/>
      <c r="I41" s="26"/>
      <c r="J41" s="73"/>
      <c r="K41" s="21"/>
      <c r="L41" s="26"/>
      <c r="M41" s="16"/>
      <c r="N41" s="26" t="s">
        <v>61</v>
      </c>
      <c r="O41" s="16"/>
      <c r="P41" s="16"/>
      <c r="Q41" s="26"/>
      <c r="R41" s="16">
        <f t="shared" si="1"/>
        <v>0</v>
      </c>
      <c r="S41" s="16"/>
      <c r="T41" s="23">
        <f t="shared" si="2"/>
        <v>1</v>
      </c>
      <c r="U41" s="89"/>
      <c r="V41" s="89"/>
      <c r="W41" s="89"/>
      <c r="X41" s="89"/>
      <c r="Y41" s="89"/>
    </row>
    <row r="42" ht="15.75" customHeight="1">
      <c r="A42" s="20" t="s">
        <v>27</v>
      </c>
      <c r="B42" s="21"/>
      <c r="D42" s="16"/>
      <c r="E42" s="16"/>
      <c r="F42" s="16"/>
      <c r="G42" s="16"/>
      <c r="H42" s="16"/>
      <c r="I42" s="26"/>
      <c r="J42" s="73"/>
      <c r="K42" s="21"/>
      <c r="L42" s="16"/>
      <c r="M42" s="16"/>
      <c r="N42" s="16"/>
      <c r="O42" s="16"/>
      <c r="P42" s="16"/>
      <c r="Q42" s="16"/>
      <c r="R42" s="16">
        <f t="shared" si="1"/>
        <v>0</v>
      </c>
      <c r="S42" s="16"/>
      <c r="T42" s="23">
        <f t="shared" si="2"/>
        <v>0</v>
      </c>
      <c r="U42" s="95"/>
      <c r="V42" s="89"/>
      <c r="W42" s="89"/>
      <c r="X42" s="89"/>
      <c r="Y42" s="95"/>
    </row>
    <row r="43" ht="15.75" customHeight="1">
      <c r="A43" s="20" t="s">
        <v>28</v>
      </c>
      <c r="B43" s="21"/>
      <c r="C43" s="16"/>
      <c r="D43" s="16"/>
      <c r="E43" s="16"/>
      <c r="F43" s="26"/>
      <c r="G43" s="16"/>
      <c r="H43" s="16"/>
      <c r="I43" s="16"/>
      <c r="J43" s="17"/>
      <c r="K43" s="21"/>
      <c r="L43" s="16"/>
      <c r="M43" s="16"/>
      <c r="N43" s="16"/>
      <c r="O43" s="16"/>
      <c r="P43" s="16"/>
      <c r="Q43" s="26"/>
      <c r="R43" s="16">
        <f t="shared" si="1"/>
        <v>0</v>
      </c>
      <c r="S43" s="16"/>
      <c r="T43" s="23">
        <f t="shared" si="2"/>
        <v>0</v>
      </c>
      <c r="U43" s="95"/>
      <c r="V43" s="89"/>
      <c r="W43" s="89"/>
      <c r="X43" s="89"/>
      <c r="Y43" s="95"/>
    </row>
    <row r="44" ht="15.75" customHeight="1">
      <c r="A44" s="18" t="s">
        <v>35</v>
      </c>
      <c r="B44" s="21"/>
      <c r="C44" s="16"/>
      <c r="D44" s="16"/>
      <c r="E44" s="16"/>
      <c r="F44" s="26"/>
      <c r="G44" s="16"/>
      <c r="H44" s="16"/>
      <c r="I44" s="16"/>
      <c r="J44" s="17"/>
      <c r="K44" s="21"/>
      <c r="L44" s="16"/>
      <c r="M44" s="16"/>
      <c r="N44" s="16"/>
      <c r="O44" s="16"/>
      <c r="P44" s="16"/>
      <c r="Q44" s="16"/>
      <c r="R44" s="16">
        <f t="shared" si="1"/>
        <v>0</v>
      </c>
      <c r="S44" s="16"/>
      <c r="T44" s="23">
        <f t="shared" si="2"/>
        <v>0</v>
      </c>
      <c r="U44" s="89"/>
      <c r="V44" s="89"/>
      <c r="W44" s="89"/>
      <c r="X44" s="89"/>
      <c r="Y44" s="89"/>
    </row>
    <row r="45" ht="15.75" customHeight="1">
      <c r="A45" s="20" t="s">
        <v>24</v>
      </c>
      <c r="B45" s="21"/>
      <c r="C45" s="16"/>
      <c r="D45" s="16"/>
      <c r="E45" s="16"/>
      <c r="F45" s="16"/>
      <c r="G45" s="16"/>
      <c r="H45" s="16"/>
      <c r="I45" s="16"/>
      <c r="J45" s="17"/>
      <c r="K45" s="21"/>
      <c r="L45" s="26" t="s">
        <v>30</v>
      </c>
      <c r="M45" s="16"/>
      <c r="N45" s="16"/>
      <c r="O45" s="16"/>
      <c r="P45" s="16"/>
      <c r="Q45" s="16"/>
      <c r="R45" s="16">
        <f t="shared" si="1"/>
        <v>0</v>
      </c>
      <c r="S45" s="16"/>
      <c r="T45" s="23">
        <f t="shared" si="2"/>
        <v>1</v>
      </c>
      <c r="U45" s="95"/>
      <c r="V45" s="89"/>
      <c r="W45" s="89"/>
      <c r="X45" s="89"/>
      <c r="Y45" s="95"/>
    </row>
    <row r="46" ht="15.75" customHeight="1">
      <c r="A46" s="20" t="s">
        <v>25</v>
      </c>
      <c r="B46" s="22" t="s">
        <v>43</v>
      </c>
      <c r="C46" s="16"/>
      <c r="D46" s="16"/>
      <c r="E46" s="16"/>
      <c r="F46" s="16"/>
      <c r="G46" s="16"/>
      <c r="H46" s="16"/>
      <c r="I46" s="26"/>
      <c r="J46" s="17"/>
      <c r="K46" s="21"/>
      <c r="L46" s="16"/>
      <c r="M46" s="16"/>
      <c r="N46" s="16"/>
      <c r="O46" s="16"/>
      <c r="P46" s="16"/>
      <c r="Q46" s="16"/>
      <c r="R46" s="16">
        <f t="shared" si="1"/>
        <v>0</v>
      </c>
      <c r="S46" s="16"/>
      <c r="T46" s="23">
        <f t="shared" si="2"/>
        <v>0</v>
      </c>
      <c r="U46" s="89"/>
      <c r="V46" s="89"/>
      <c r="W46" s="89"/>
      <c r="X46" s="89"/>
      <c r="Y46" s="89"/>
    </row>
    <row r="47" ht="15.75" customHeight="1">
      <c r="A47" s="20" t="s">
        <v>26</v>
      </c>
      <c r="B47" s="21"/>
      <c r="C47" s="16"/>
      <c r="D47" s="16"/>
      <c r="E47" s="16"/>
      <c r="F47" s="16"/>
      <c r="G47" s="26" t="s">
        <v>30</v>
      </c>
      <c r="H47" s="16"/>
      <c r="I47" s="26"/>
      <c r="J47" s="17"/>
      <c r="K47" s="21"/>
      <c r="L47" s="16"/>
      <c r="M47" s="16"/>
      <c r="N47" s="16"/>
      <c r="O47" s="16"/>
      <c r="P47" s="16"/>
      <c r="Q47" s="16"/>
      <c r="R47" s="16">
        <f t="shared" si="1"/>
        <v>0</v>
      </c>
      <c r="S47" s="16"/>
      <c r="T47" s="23">
        <f t="shared" si="2"/>
        <v>1</v>
      </c>
      <c r="U47" s="89"/>
      <c r="V47" s="89"/>
      <c r="W47" s="89"/>
      <c r="X47" s="89"/>
      <c r="Y47" s="89"/>
    </row>
    <row r="48" ht="15.75" customHeight="1">
      <c r="A48" s="20" t="s">
        <v>27</v>
      </c>
      <c r="B48" s="21"/>
      <c r="C48" s="16"/>
      <c r="D48" s="16"/>
      <c r="E48" s="26" t="s">
        <v>43</v>
      </c>
      <c r="F48" s="16"/>
      <c r="G48" s="16"/>
      <c r="H48" s="16"/>
      <c r="I48" s="26"/>
      <c r="J48" s="17"/>
      <c r="K48" s="21"/>
      <c r="L48" s="16"/>
      <c r="M48" s="16"/>
      <c r="N48" s="26"/>
      <c r="O48" s="16"/>
      <c r="P48" s="16"/>
      <c r="Q48" s="16"/>
      <c r="R48" s="16">
        <f t="shared" si="1"/>
        <v>0</v>
      </c>
      <c r="S48" s="16"/>
      <c r="T48" s="23">
        <f t="shared" si="2"/>
        <v>0</v>
      </c>
      <c r="U48" s="89"/>
      <c r="V48" s="89"/>
      <c r="W48" s="89"/>
      <c r="X48" s="89"/>
      <c r="Y48" s="89"/>
    </row>
    <row r="49" ht="15.75" customHeight="1">
      <c r="A49" s="20" t="s">
        <v>28</v>
      </c>
      <c r="B49" s="21"/>
      <c r="C49" s="16"/>
      <c r="D49" s="16"/>
      <c r="E49" s="16"/>
      <c r="F49" s="16"/>
      <c r="G49" s="16"/>
      <c r="H49" s="16"/>
      <c r="I49" s="16"/>
      <c r="J49" s="17"/>
      <c r="K49" s="21"/>
      <c r="L49" s="16"/>
      <c r="M49" s="16"/>
      <c r="N49" s="16"/>
      <c r="O49" s="16"/>
      <c r="P49" s="16"/>
      <c r="Q49" s="16"/>
      <c r="R49" s="16">
        <f t="shared" si="1"/>
        <v>0</v>
      </c>
      <c r="S49" s="16"/>
      <c r="T49" s="23">
        <f t="shared" si="2"/>
        <v>0</v>
      </c>
      <c r="U49" s="89"/>
      <c r="V49" s="89"/>
      <c r="W49" s="89"/>
      <c r="X49" s="89"/>
      <c r="Y49" s="89"/>
    </row>
    <row r="50" ht="15.75" customHeight="1">
      <c r="A50" s="18" t="s">
        <v>36</v>
      </c>
      <c r="B50" s="21"/>
      <c r="C50" s="16"/>
      <c r="D50" s="16"/>
      <c r="E50" s="16"/>
      <c r="F50" s="16"/>
      <c r="G50" s="16"/>
      <c r="H50" s="16"/>
      <c r="I50" s="16"/>
      <c r="J50" s="17"/>
      <c r="K50" s="21"/>
      <c r="L50" s="16"/>
      <c r="M50" s="16"/>
      <c r="N50" s="16"/>
      <c r="O50" s="16"/>
      <c r="P50" s="16"/>
      <c r="Q50" s="16"/>
      <c r="R50" s="16">
        <f t="shared" si="1"/>
        <v>0</v>
      </c>
      <c r="S50" s="16"/>
      <c r="T50" s="23">
        <f t="shared" si="2"/>
        <v>0</v>
      </c>
      <c r="U50" s="89"/>
      <c r="V50" s="89"/>
      <c r="W50" s="89"/>
      <c r="X50" s="89"/>
      <c r="Y50" s="89"/>
    </row>
    <row r="51" ht="15.75" customHeight="1">
      <c r="A51" s="20" t="s">
        <v>24</v>
      </c>
      <c r="B51" s="21"/>
      <c r="C51" s="16"/>
      <c r="D51" s="16"/>
      <c r="E51" s="16"/>
      <c r="F51" s="16"/>
      <c r="G51" s="16"/>
      <c r="H51" s="16"/>
      <c r="I51" s="16"/>
      <c r="J51" s="17"/>
      <c r="K51" s="21"/>
      <c r="L51" s="16"/>
      <c r="M51" s="16"/>
      <c r="N51" s="16"/>
      <c r="O51" s="26" t="s">
        <v>61</v>
      </c>
      <c r="P51" s="16"/>
      <c r="Q51" s="16"/>
      <c r="R51" s="16">
        <f t="shared" si="1"/>
        <v>0</v>
      </c>
      <c r="S51" s="16"/>
      <c r="T51" s="23">
        <f t="shared" si="2"/>
        <v>1</v>
      </c>
      <c r="U51" s="89"/>
      <c r="V51" s="89"/>
      <c r="W51" s="89"/>
      <c r="X51" s="89"/>
      <c r="Y51" s="89"/>
    </row>
    <row r="52" ht="15.75" customHeight="1">
      <c r="A52" s="20" t="s">
        <v>25</v>
      </c>
      <c r="B52" s="21"/>
      <c r="C52" s="26"/>
      <c r="D52" s="16"/>
      <c r="E52" s="16"/>
      <c r="F52" s="26" t="s">
        <v>30</v>
      </c>
      <c r="G52" s="16"/>
      <c r="H52" s="16"/>
      <c r="I52" s="16"/>
      <c r="J52" s="73"/>
      <c r="K52" s="21"/>
      <c r="L52" s="16"/>
      <c r="M52" s="16"/>
      <c r="N52" s="16"/>
      <c r="O52" s="26"/>
      <c r="P52" s="16"/>
      <c r="Q52" s="16"/>
      <c r="R52" s="16">
        <f t="shared" si="1"/>
        <v>0</v>
      </c>
      <c r="S52" s="16"/>
      <c r="T52" s="23">
        <f t="shared" si="2"/>
        <v>1</v>
      </c>
      <c r="U52" s="89"/>
      <c r="V52" s="89"/>
      <c r="W52" s="89"/>
      <c r="X52" s="89"/>
      <c r="Y52" s="89"/>
    </row>
    <row r="53" ht="15.75" customHeight="1">
      <c r="A53" s="20" t="s">
        <v>26</v>
      </c>
      <c r="B53" s="21"/>
      <c r="C53" s="26" t="s">
        <v>43</v>
      </c>
      <c r="D53" s="16"/>
      <c r="E53" s="16"/>
      <c r="F53" s="16"/>
      <c r="G53" s="16"/>
      <c r="H53" s="26"/>
      <c r="I53" s="26"/>
      <c r="J53" s="17"/>
      <c r="K53" s="21"/>
      <c r="L53" s="16"/>
      <c r="M53" s="16"/>
      <c r="N53" s="16"/>
      <c r="O53" s="16"/>
      <c r="P53" s="16"/>
      <c r="Q53" s="16"/>
      <c r="R53" s="16">
        <f t="shared" si="1"/>
        <v>0</v>
      </c>
      <c r="S53" s="16"/>
      <c r="T53" s="23">
        <f t="shared" si="2"/>
        <v>0</v>
      </c>
      <c r="U53" s="89"/>
      <c r="V53" s="89"/>
      <c r="W53" s="89"/>
      <c r="X53" s="89"/>
      <c r="Y53" s="89"/>
    </row>
    <row r="54" ht="15.75" customHeight="1">
      <c r="A54" s="20" t="s">
        <v>27</v>
      </c>
      <c r="B54" s="21"/>
      <c r="C54" s="16"/>
      <c r="D54" s="16"/>
      <c r="E54" s="16"/>
      <c r="F54" s="16"/>
      <c r="G54" s="16"/>
      <c r="H54" s="16"/>
      <c r="I54" s="16"/>
      <c r="J54" s="17"/>
      <c r="K54" s="21"/>
      <c r="L54" s="16"/>
      <c r="M54" s="16"/>
      <c r="N54" s="16"/>
      <c r="O54" s="16"/>
      <c r="P54" s="16"/>
      <c r="Q54" s="16"/>
      <c r="R54" s="16">
        <f t="shared" si="1"/>
        <v>0</v>
      </c>
      <c r="S54" s="16"/>
      <c r="T54" s="23">
        <f t="shared" si="2"/>
        <v>0</v>
      </c>
      <c r="U54" s="89"/>
      <c r="V54" s="89"/>
      <c r="W54" s="89"/>
      <c r="X54" s="89"/>
      <c r="Y54" s="89"/>
    </row>
    <row r="55" ht="15.75" customHeight="1">
      <c r="A55" s="20" t="s">
        <v>28</v>
      </c>
      <c r="B55" s="21"/>
      <c r="C55" s="16"/>
      <c r="D55" s="16"/>
      <c r="E55" s="16"/>
      <c r="F55" s="16"/>
      <c r="G55" s="16"/>
      <c r="H55" s="16"/>
      <c r="I55" s="16"/>
      <c r="J55" s="17"/>
      <c r="K55" s="21"/>
      <c r="L55" s="16"/>
      <c r="M55" s="16"/>
      <c r="N55" s="16"/>
      <c r="O55" s="16"/>
      <c r="P55" s="16"/>
      <c r="Q55" s="16"/>
      <c r="R55" s="16">
        <f t="shared" si="1"/>
        <v>0</v>
      </c>
      <c r="S55" s="16"/>
      <c r="T55" s="23">
        <f t="shared" si="2"/>
        <v>0</v>
      </c>
      <c r="U55" s="95"/>
      <c r="V55" s="89"/>
      <c r="W55" s="89"/>
      <c r="X55" s="89"/>
      <c r="Y55" s="95"/>
    </row>
    <row r="56" ht="15.75" customHeight="1">
      <c r="B56" s="21"/>
      <c r="C56" s="16"/>
      <c r="D56" s="16"/>
      <c r="E56" s="16"/>
      <c r="F56" s="16"/>
      <c r="G56" s="16"/>
      <c r="H56" s="16"/>
      <c r="I56" s="16"/>
      <c r="J56" s="17"/>
      <c r="K56" s="21"/>
      <c r="L56" s="16"/>
      <c r="M56" s="16"/>
      <c r="N56" s="16"/>
      <c r="O56" s="16"/>
      <c r="P56" s="16"/>
      <c r="Q56" s="16"/>
      <c r="R56" s="16">
        <f t="shared" si="1"/>
        <v>0</v>
      </c>
      <c r="S56" s="16"/>
      <c r="T56" s="23">
        <f t="shared" si="2"/>
        <v>0</v>
      </c>
      <c r="U56" s="89"/>
      <c r="V56" s="89"/>
      <c r="W56" s="89"/>
      <c r="X56" s="89"/>
      <c r="Y56" s="89"/>
    </row>
    <row r="57" ht="15.75" customHeight="1">
      <c r="A57" s="25" t="s">
        <v>37</v>
      </c>
      <c r="B57" s="21"/>
      <c r="C57" s="16"/>
      <c r="D57" s="16"/>
      <c r="E57" s="16"/>
      <c r="F57" s="16"/>
      <c r="G57" s="16"/>
      <c r="H57" s="16"/>
      <c r="I57" s="16"/>
      <c r="J57" s="17"/>
      <c r="K57" s="21"/>
      <c r="L57" s="16"/>
      <c r="M57" s="16"/>
      <c r="N57" s="16"/>
      <c r="O57" s="16"/>
      <c r="P57" s="16"/>
      <c r="Q57" s="16"/>
      <c r="R57" s="16">
        <f t="shared" si="1"/>
        <v>0</v>
      </c>
      <c r="S57" s="16"/>
      <c r="T57" s="23">
        <f t="shared" si="2"/>
        <v>0</v>
      </c>
      <c r="U57" s="89"/>
      <c r="V57" s="89"/>
      <c r="W57" s="89"/>
      <c r="X57" s="89"/>
      <c r="Y57" s="89"/>
    </row>
    <row r="58" ht="15.75" customHeight="1">
      <c r="A58" s="18" t="s">
        <v>38</v>
      </c>
      <c r="B58" s="21"/>
      <c r="C58" s="16"/>
      <c r="D58" s="16"/>
      <c r="E58" s="16"/>
      <c r="F58" s="16"/>
      <c r="G58" s="16"/>
      <c r="H58" s="16"/>
      <c r="I58" s="26"/>
      <c r="J58" s="73"/>
      <c r="K58" s="21"/>
      <c r="L58" s="16"/>
      <c r="M58" s="16"/>
      <c r="N58" s="16"/>
      <c r="O58" s="16"/>
      <c r="P58" s="16"/>
      <c r="Q58" s="16"/>
      <c r="R58" s="16">
        <f t="shared" si="1"/>
        <v>0</v>
      </c>
      <c r="S58" s="16"/>
      <c r="T58" s="23">
        <f t="shared" si="2"/>
        <v>0</v>
      </c>
      <c r="U58" s="89"/>
      <c r="V58" s="89"/>
      <c r="W58" s="89"/>
      <c r="X58" s="89"/>
      <c r="Y58" s="89"/>
    </row>
    <row r="59" ht="15.75" customHeight="1">
      <c r="A59" s="20" t="s">
        <v>24</v>
      </c>
      <c r="B59" s="21"/>
      <c r="C59" s="16"/>
      <c r="D59" s="16"/>
      <c r="E59" s="16"/>
      <c r="F59" s="16"/>
      <c r="G59" s="16"/>
      <c r="H59" s="16"/>
      <c r="I59" s="16"/>
      <c r="J59" s="17"/>
      <c r="K59" s="21"/>
      <c r="L59" s="16"/>
      <c r="M59" s="16"/>
      <c r="N59" s="16"/>
      <c r="O59" s="16"/>
      <c r="P59" s="16"/>
      <c r="Q59" s="16"/>
      <c r="R59" s="16">
        <f t="shared" si="1"/>
        <v>0</v>
      </c>
      <c r="S59" s="16"/>
      <c r="T59" s="23">
        <f t="shared" si="2"/>
        <v>0</v>
      </c>
      <c r="U59" s="95"/>
      <c r="V59" s="89"/>
      <c r="W59" s="89"/>
      <c r="X59" s="89"/>
      <c r="Y59" s="95"/>
    </row>
    <row r="60" ht="15.75" customHeight="1">
      <c r="A60" s="20" t="s">
        <v>25</v>
      </c>
      <c r="B60" s="21"/>
      <c r="C60" s="16"/>
      <c r="D60" s="16"/>
      <c r="E60" s="16"/>
      <c r="F60" s="16"/>
      <c r="G60" s="16"/>
      <c r="H60" s="16"/>
      <c r="I60" s="16"/>
      <c r="J60" s="17"/>
      <c r="K60" s="21"/>
      <c r="L60" s="39"/>
      <c r="M60" s="16"/>
      <c r="N60" s="26"/>
      <c r="O60" s="16"/>
      <c r="P60" s="16"/>
      <c r="Q60" s="16"/>
      <c r="R60" s="16">
        <f t="shared" si="1"/>
        <v>0</v>
      </c>
      <c r="S60" s="16"/>
      <c r="T60" s="23">
        <f t="shared" si="2"/>
        <v>0</v>
      </c>
      <c r="U60" s="95"/>
      <c r="V60" s="89"/>
      <c r="W60" s="89"/>
      <c r="X60" s="89"/>
      <c r="Y60" s="95"/>
    </row>
    <row r="61" ht="15.75" customHeight="1">
      <c r="A61" s="20" t="s">
        <v>26</v>
      </c>
      <c r="B61" s="21"/>
      <c r="C61" s="16"/>
      <c r="D61" s="16"/>
      <c r="E61" s="16"/>
      <c r="F61" s="16"/>
      <c r="G61" s="16"/>
      <c r="H61" s="16"/>
      <c r="I61" s="26"/>
      <c r="J61" s="17"/>
      <c r="K61" s="21"/>
      <c r="L61" s="16"/>
      <c r="M61" s="16"/>
      <c r="N61" s="16"/>
      <c r="O61" s="16"/>
      <c r="P61" s="26" t="s">
        <v>43</v>
      </c>
      <c r="Q61" s="16"/>
      <c r="R61" s="16">
        <f t="shared" si="1"/>
        <v>0</v>
      </c>
      <c r="S61" s="16"/>
      <c r="T61" s="23">
        <f t="shared" si="2"/>
        <v>0</v>
      </c>
      <c r="U61" s="89"/>
      <c r="V61" s="89"/>
      <c r="W61" s="89"/>
      <c r="X61" s="89"/>
      <c r="Y61" s="89"/>
    </row>
    <row r="62" ht="15.75" customHeight="1">
      <c r="A62" s="20" t="s">
        <v>27</v>
      </c>
      <c r="B62" s="21"/>
      <c r="C62" s="16"/>
      <c r="D62" s="16"/>
      <c r="E62" s="16"/>
      <c r="F62" s="16"/>
      <c r="G62" s="16"/>
      <c r="H62" s="16"/>
      <c r="I62" s="16"/>
      <c r="J62" s="17"/>
      <c r="K62" s="21"/>
      <c r="L62" s="16"/>
      <c r="M62" s="16"/>
      <c r="N62" s="16"/>
      <c r="O62" s="16"/>
      <c r="P62" s="16"/>
      <c r="Q62" s="26"/>
      <c r="R62" s="16">
        <f t="shared" si="1"/>
        <v>0</v>
      </c>
      <c r="S62" s="16"/>
      <c r="T62" s="23">
        <f t="shared" si="2"/>
        <v>0</v>
      </c>
      <c r="U62" s="89"/>
      <c r="V62" s="89"/>
      <c r="W62" s="89"/>
      <c r="X62" s="89"/>
      <c r="Y62" s="89"/>
    </row>
    <row r="63" ht="15.75" customHeight="1">
      <c r="A63" s="20" t="s">
        <v>28</v>
      </c>
      <c r="B63" s="21"/>
      <c r="C63" s="16"/>
      <c r="D63" s="16"/>
      <c r="E63" s="16"/>
      <c r="F63" s="16"/>
      <c r="G63" s="16"/>
      <c r="H63" s="16"/>
      <c r="I63" s="16"/>
      <c r="J63" s="17"/>
      <c r="K63" s="21"/>
      <c r="L63" s="16"/>
      <c r="M63" s="16"/>
      <c r="N63" s="16"/>
      <c r="O63" s="16"/>
      <c r="P63" s="16"/>
      <c r="Q63" s="16"/>
      <c r="R63" s="16">
        <f t="shared" si="1"/>
        <v>0</v>
      </c>
      <c r="S63" s="16"/>
      <c r="T63" s="23">
        <f t="shared" si="2"/>
        <v>0</v>
      </c>
      <c r="U63" s="89"/>
      <c r="V63" s="89"/>
      <c r="W63" s="89"/>
      <c r="X63" s="89"/>
      <c r="Y63" s="89"/>
    </row>
    <row r="64" ht="15.75" customHeight="1">
      <c r="A64" s="18" t="s">
        <v>39</v>
      </c>
      <c r="B64" s="21"/>
      <c r="C64" s="16"/>
      <c r="D64" s="16"/>
      <c r="E64" s="16"/>
      <c r="F64" s="16"/>
      <c r="G64" s="16"/>
      <c r="H64" s="16"/>
      <c r="I64" s="16"/>
      <c r="J64" s="17"/>
      <c r="K64" s="21"/>
      <c r="L64" s="16"/>
      <c r="M64" s="16"/>
      <c r="N64" s="16"/>
      <c r="O64" s="16"/>
      <c r="P64" s="16"/>
      <c r="Q64" s="26"/>
      <c r="R64" s="16">
        <f t="shared" si="1"/>
        <v>0</v>
      </c>
      <c r="S64" s="16"/>
      <c r="T64" s="23">
        <f t="shared" si="2"/>
        <v>0</v>
      </c>
      <c r="U64" s="95"/>
      <c r="V64" s="89"/>
      <c r="W64" s="89"/>
      <c r="X64" s="89"/>
      <c r="Y64" s="95"/>
    </row>
    <row r="65" ht="15.75" customHeight="1">
      <c r="A65" s="20" t="s">
        <v>24</v>
      </c>
      <c r="B65" s="21"/>
      <c r="C65" s="16"/>
      <c r="D65" s="16"/>
      <c r="E65" s="16"/>
      <c r="F65" s="26"/>
      <c r="G65" s="16"/>
      <c r="H65" s="16"/>
      <c r="I65" s="16"/>
      <c r="J65" s="73"/>
      <c r="K65" s="21"/>
      <c r="L65" s="26"/>
      <c r="M65" s="16"/>
      <c r="N65" s="16"/>
      <c r="O65" s="16"/>
      <c r="P65" s="16"/>
      <c r="Q65" s="16"/>
      <c r="R65" s="16">
        <f t="shared" si="1"/>
        <v>0</v>
      </c>
      <c r="S65" s="16"/>
      <c r="T65" s="23">
        <f t="shared" si="2"/>
        <v>0</v>
      </c>
      <c r="U65" s="95"/>
      <c r="V65" s="89"/>
      <c r="W65" s="89"/>
      <c r="X65" s="89"/>
      <c r="Y65" s="95"/>
    </row>
    <row r="66" ht="15.75" customHeight="1">
      <c r="A66" s="20" t="s">
        <v>25</v>
      </c>
      <c r="B66" s="21"/>
      <c r="C66" s="16"/>
      <c r="D66" s="16"/>
      <c r="E66" s="16"/>
      <c r="F66" s="16"/>
      <c r="G66" s="16"/>
      <c r="H66" s="16"/>
      <c r="I66" s="16"/>
      <c r="J66" s="73"/>
      <c r="K66" s="21"/>
      <c r="L66" s="26"/>
      <c r="M66" s="16"/>
      <c r="N66" s="26"/>
      <c r="O66" s="16"/>
      <c r="P66" s="16"/>
      <c r="Q66" s="16"/>
      <c r="R66" s="16">
        <f t="shared" si="1"/>
        <v>0</v>
      </c>
      <c r="S66" s="16"/>
      <c r="T66" s="23">
        <f t="shared" si="2"/>
        <v>0</v>
      </c>
      <c r="U66" s="89"/>
      <c r="V66" s="89"/>
      <c r="W66" s="89"/>
      <c r="X66" s="89"/>
      <c r="Y66" s="89"/>
    </row>
    <row r="67" ht="15.75" customHeight="1">
      <c r="A67" s="20" t="s">
        <v>26</v>
      </c>
      <c r="B67" s="21"/>
      <c r="C67" s="16"/>
      <c r="D67" s="16"/>
      <c r="E67" s="16"/>
      <c r="F67" s="16"/>
      <c r="G67" s="16"/>
      <c r="H67" s="16"/>
      <c r="I67" s="26"/>
      <c r="J67" s="17"/>
      <c r="K67" s="21"/>
      <c r="L67" s="16"/>
      <c r="M67" s="16"/>
      <c r="N67" s="16"/>
      <c r="O67" s="16"/>
      <c r="P67" s="16"/>
      <c r="Q67" s="16"/>
      <c r="R67" s="16">
        <f t="shared" si="1"/>
        <v>0</v>
      </c>
      <c r="S67" s="16"/>
      <c r="T67" s="23">
        <f t="shared" si="2"/>
        <v>0</v>
      </c>
      <c r="U67" s="89"/>
      <c r="V67" s="89"/>
      <c r="W67" s="89"/>
      <c r="X67" s="89"/>
      <c r="Y67" s="89"/>
    </row>
    <row r="68" ht="15.75" customHeight="1">
      <c r="A68" s="20" t="s">
        <v>27</v>
      </c>
      <c r="B68" s="21"/>
      <c r="C68" s="16"/>
      <c r="D68" s="16"/>
      <c r="E68" s="16"/>
      <c r="F68" s="16"/>
      <c r="G68" s="16"/>
      <c r="H68" s="16"/>
      <c r="I68" s="16"/>
      <c r="J68" s="73" t="s">
        <v>61</v>
      </c>
      <c r="K68" s="21"/>
      <c r="L68" s="16"/>
      <c r="M68" s="16"/>
      <c r="N68" s="16"/>
      <c r="O68" s="16"/>
      <c r="P68" s="16"/>
      <c r="Q68" s="16"/>
      <c r="R68" s="16">
        <f t="shared" si="1"/>
        <v>0</v>
      </c>
      <c r="S68" s="16"/>
      <c r="T68" s="23">
        <f t="shared" si="2"/>
        <v>1</v>
      </c>
      <c r="U68" s="89"/>
      <c r="V68" s="89"/>
      <c r="W68" s="89"/>
      <c r="X68" s="89"/>
      <c r="Y68" s="89"/>
    </row>
    <row r="69" ht="15.75" customHeight="1">
      <c r="A69" s="20" t="s">
        <v>28</v>
      </c>
      <c r="B69" s="21"/>
      <c r="C69" s="16"/>
      <c r="D69" s="16"/>
      <c r="E69" s="16"/>
      <c r="F69" s="16"/>
      <c r="G69" s="16"/>
      <c r="H69" s="16"/>
      <c r="I69" s="16"/>
      <c r="J69" s="17"/>
      <c r="K69" s="21"/>
      <c r="L69" s="16"/>
      <c r="M69" s="16"/>
      <c r="N69" s="16"/>
      <c r="O69" s="16"/>
      <c r="P69" s="16"/>
      <c r="Q69" s="16"/>
      <c r="R69" s="16">
        <f t="shared" si="1"/>
        <v>0</v>
      </c>
      <c r="S69" s="16"/>
      <c r="T69" s="23">
        <f t="shared" si="2"/>
        <v>0</v>
      </c>
      <c r="U69" s="89"/>
      <c r="V69" s="89"/>
      <c r="W69" s="89"/>
      <c r="X69" s="89"/>
      <c r="Y69" s="89"/>
    </row>
    <row r="70" ht="15.75" customHeight="1">
      <c r="A70" s="18" t="s">
        <v>40</v>
      </c>
      <c r="B70" s="21"/>
      <c r="C70" s="16"/>
      <c r="D70" s="16"/>
      <c r="E70" s="16"/>
      <c r="F70" s="26"/>
      <c r="G70" s="16"/>
      <c r="H70" s="16"/>
      <c r="I70" s="16"/>
      <c r="J70" s="17"/>
      <c r="K70" s="21"/>
      <c r="L70" s="16"/>
      <c r="M70" s="16"/>
      <c r="N70" s="16"/>
      <c r="O70" s="16"/>
      <c r="P70" s="16"/>
      <c r="Q70" s="16"/>
      <c r="R70" s="16">
        <f t="shared" si="1"/>
        <v>0</v>
      </c>
      <c r="S70" s="16"/>
      <c r="T70" s="23">
        <f t="shared" si="2"/>
        <v>0</v>
      </c>
      <c r="U70" s="95"/>
      <c r="V70" s="89"/>
      <c r="W70" s="89"/>
      <c r="X70" s="89"/>
      <c r="Y70" s="95"/>
    </row>
    <row r="71" ht="15.75" customHeight="1">
      <c r="A71" s="20" t="s">
        <v>24</v>
      </c>
      <c r="B71" s="21"/>
      <c r="C71" s="16"/>
      <c r="D71" s="16"/>
      <c r="E71" s="16"/>
      <c r="F71" s="26" t="s">
        <v>61</v>
      </c>
      <c r="G71" s="16"/>
      <c r="H71" s="16"/>
      <c r="I71" s="16"/>
      <c r="J71" s="73"/>
      <c r="K71" s="21"/>
      <c r="L71" s="16"/>
      <c r="M71" s="16"/>
      <c r="N71" s="16"/>
      <c r="O71" s="16"/>
      <c r="P71" s="16"/>
      <c r="Q71" s="16"/>
      <c r="R71" s="16">
        <f t="shared" si="1"/>
        <v>0</v>
      </c>
      <c r="S71" s="16"/>
      <c r="T71" s="23">
        <f t="shared" si="2"/>
        <v>1</v>
      </c>
      <c r="U71" s="89"/>
      <c r="V71" s="89"/>
      <c r="W71" s="89"/>
      <c r="X71" s="89"/>
      <c r="Y71" s="89"/>
    </row>
    <row r="72" ht="15.75" customHeight="1">
      <c r="A72" s="20" t="s">
        <v>25</v>
      </c>
      <c r="B72" s="21"/>
      <c r="C72" s="16"/>
      <c r="D72" s="16"/>
      <c r="E72" s="16"/>
      <c r="F72" s="16"/>
      <c r="G72" s="16"/>
      <c r="H72" s="26" t="s">
        <v>117</v>
      </c>
      <c r="I72" s="26"/>
      <c r="J72" s="17"/>
      <c r="K72" s="21"/>
      <c r="L72" s="16"/>
      <c r="M72" s="16"/>
      <c r="N72" s="16"/>
      <c r="O72" s="26" t="s">
        <v>30</v>
      </c>
      <c r="P72" s="16"/>
      <c r="Q72" s="26"/>
      <c r="R72" s="16">
        <f t="shared" si="1"/>
        <v>0</v>
      </c>
      <c r="S72" s="16"/>
      <c r="T72" s="23">
        <f t="shared" si="2"/>
        <v>1</v>
      </c>
      <c r="U72" s="95"/>
      <c r="V72" s="89"/>
      <c r="W72" s="89"/>
      <c r="X72" s="89"/>
      <c r="Y72" s="95"/>
    </row>
    <row r="73" ht="15.75" customHeight="1">
      <c r="A73" s="20" t="s">
        <v>26</v>
      </c>
      <c r="B73" s="22" t="s">
        <v>43</v>
      </c>
      <c r="C73" s="16"/>
      <c r="D73" s="16"/>
      <c r="E73" s="39"/>
      <c r="F73" s="39"/>
      <c r="G73" s="39"/>
      <c r="H73" s="39"/>
      <c r="I73" s="40"/>
      <c r="J73" s="39"/>
      <c r="K73" s="21"/>
      <c r="L73" s="16"/>
      <c r="M73" s="40" t="s">
        <v>30</v>
      </c>
      <c r="N73" s="39"/>
      <c r="O73" s="39"/>
      <c r="P73" s="39"/>
      <c r="Q73" s="40"/>
      <c r="R73" s="16">
        <f t="shared" si="1"/>
        <v>0</v>
      </c>
      <c r="S73" s="16"/>
      <c r="T73" s="23">
        <f t="shared" si="2"/>
        <v>1</v>
      </c>
      <c r="U73" s="96"/>
      <c r="V73" s="96"/>
      <c r="W73" s="96"/>
      <c r="X73" s="96"/>
      <c r="Y73" s="96"/>
    </row>
    <row r="74" ht="15.75" customHeight="1">
      <c r="A74" s="20" t="s">
        <v>27</v>
      </c>
      <c r="B74" s="21"/>
      <c r="C74" s="16"/>
      <c r="D74" s="16"/>
      <c r="E74" s="16"/>
      <c r="F74" s="16"/>
      <c r="G74" s="16"/>
      <c r="H74" s="16"/>
      <c r="I74" s="26"/>
      <c r="J74" s="73"/>
      <c r="K74" s="21"/>
      <c r="L74" s="16"/>
      <c r="M74" s="16"/>
      <c r="N74" s="16"/>
      <c r="O74" s="16"/>
      <c r="P74" s="16"/>
      <c r="Q74" s="26"/>
      <c r="R74" s="16">
        <f t="shared" si="1"/>
        <v>0</v>
      </c>
      <c r="S74" s="16"/>
      <c r="T74" s="23">
        <f t="shared" si="2"/>
        <v>0</v>
      </c>
      <c r="U74" s="95"/>
      <c r="V74" s="89"/>
      <c r="W74" s="89"/>
      <c r="X74" s="89"/>
      <c r="Y74" s="95"/>
    </row>
    <row r="75" ht="15.75" customHeight="1">
      <c r="A75" s="20" t="s">
        <v>28</v>
      </c>
      <c r="B75" s="21"/>
      <c r="C75" s="16"/>
      <c r="D75" s="16"/>
      <c r="E75" s="16"/>
      <c r="F75" s="16"/>
      <c r="G75" s="16"/>
      <c r="H75" s="16"/>
      <c r="I75" s="16"/>
      <c r="J75" s="17"/>
      <c r="K75" s="21"/>
      <c r="L75" s="16"/>
      <c r="M75" s="16"/>
      <c r="N75" s="16"/>
      <c r="O75" s="16"/>
      <c r="P75" s="16"/>
      <c r="Q75" s="16"/>
      <c r="R75" s="16">
        <f t="shared" si="1"/>
        <v>0</v>
      </c>
      <c r="S75" s="16"/>
      <c r="T75" s="23">
        <f t="shared" si="2"/>
        <v>0</v>
      </c>
      <c r="U75" s="89"/>
      <c r="V75" s="89"/>
      <c r="W75" s="89"/>
      <c r="X75" s="89"/>
      <c r="Y75" s="89"/>
    </row>
    <row r="76" ht="15.75" customHeight="1">
      <c r="A76" s="18" t="s">
        <v>41</v>
      </c>
      <c r="B76" s="21"/>
      <c r="C76" s="16"/>
      <c r="D76" s="16"/>
      <c r="E76" s="16"/>
      <c r="F76" s="16"/>
      <c r="G76" s="16"/>
      <c r="H76" s="16"/>
      <c r="I76" s="16"/>
      <c r="J76" s="17"/>
      <c r="K76" s="21"/>
      <c r="L76" s="16"/>
      <c r="M76" s="16"/>
      <c r="N76" s="16"/>
      <c r="O76" s="16"/>
      <c r="P76" s="16"/>
      <c r="Q76" s="26"/>
      <c r="R76" s="16">
        <f t="shared" si="1"/>
        <v>0</v>
      </c>
      <c r="S76" s="16"/>
      <c r="T76" s="23">
        <f t="shared" si="2"/>
        <v>0</v>
      </c>
      <c r="U76" s="89"/>
      <c r="V76" s="89"/>
      <c r="W76" s="89"/>
      <c r="X76" s="89"/>
      <c r="Y76" s="89"/>
    </row>
    <row r="77" ht="15.75" customHeight="1">
      <c r="A77" s="20" t="s">
        <v>24</v>
      </c>
      <c r="B77" s="21"/>
      <c r="C77" s="16"/>
      <c r="D77" s="16"/>
      <c r="E77" s="16"/>
      <c r="F77" s="16"/>
      <c r="G77" s="16"/>
      <c r="H77" s="16"/>
      <c r="I77" s="26"/>
      <c r="J77" s="17"/>
      <c r="K77" s="21"/>
      <c r="L77" s="16"/>
      <c r="M77" s="16"/>
      <c r="N77" s="16"/>
      <c r="O77" s="16"/>
      <c r="P77" s="16"/>
      <c r="Q77" s="26"/>
      <c r="R77" s="16">
        <f t="shared" si="1"/>
        <v>0</v>
      </c>
      <c r="S77" s="16"/>
      <c r="T77" s="23">
        <f t="shared" si="2"/>
        <v>0</v>
      </c>
      <c r="U77" s="95"/>
      <c r="V77" s="89"/>
      <c r="W77" s="89"/>
      <c r="X77" s="89"/>
      <c r="Y77" s="95"/>
    </row>
    <row r="78" ht="15.75" customHeight="1">
      <c r="A78" s="20" t="s">
        <v>25</v>
      </c>
      <c r="B78" s="21"/>
      <c r="C78" s="16"/>
      <c r="D78" s="16"/>
      <c r="E78" s="16"/>
      <c r="F78" s="16"/>
      <c r="G78" s="16"/>
      <c r="H78" s="16"/>
      <c r="I78" s="26"/>
      <c r="J78" s="17"/>
      <c r="K78" s="21"/>
      <c r="L78" s="16"/>
      <c r="M78" s="16"/>
      <c r="N78" s="16"/>
      <c r="O78" s="16"/>
      <c r="P78" s="16"/>
      <c r="Q78" s="26"/>
      <c r="R78" s="16">
        <f t="shared" si="1"/>
        <v>0</v>
      </c>
      <c r="S78" s="16"/>
      <c r="T78" s="23">
        <f t="shared" si="2"/>
        <v>0</v>
      </c>
      <c r="U78" s="89"/>
      <c r="V78" s="89"/>
      <c r="W78" s="89"/>
      <c r="X78" s="89"/>
      <c r="Y78" s="89"/>
    </row>
    <row r="79" ht="15.75" customHeight="1">
      <c r="A79" s="20" t="s">
        <v>26</v>
      </c>
      <c r="B79" s="21"/>
      <c r="C79" s="16"/>
      <c r="D79" s="16"/>
      <c r="E79" s="16"/>
      <c r="F79" s="16"/>
      <c r="G79" s="26"/>
      <c r="H79" s="16"/>
      <c r="I79" s="26"/>
      <c r="J79" s="17"/>
      <c r="K79" s="21"/>
      <c r="L79" s="16"/>
      <c r="M79" s="16"/>
      <c r="N79" s="16"/>
      <c r="O79" s="16"/>
      <c r="P79" s="16"/>
      <c r="Q79" s="16"/>
      <c r="R79" s="16">
        <f t="shared" si="1"/>
        <v>0</v>
      </c>
      <c r="S79" s="16"/>
      <c r="T79" s="23">
        <f t="shared" si="2"/>
        <v>0</v>
      </c>
      <c r="U79" s="95"/>
      <c r="V79" s="89"/>
      <c r="W79" s="89"/>
      <c r="X79" s="89"/>
      <c r="Y79" s="95"/>
    </row>
    <row r="80" ht="15.75" customHeight="1">
      <c r="A80" s="20" t="s">
        <v>27</v>
      </c>
      <c r="B80" s="21"/>
      <c r="C80" s="16"/>
      <c r="D80" s="16"/>
      <c r="E80" s="16"/>
      <c r="F80" s="16"/>
      <c r="G80" s="16"/>
      <c r="H80" s="16"/>
      <c r="I80" s="16"/>
      <c r="J80" s="17"/>
      <c r="K80" s="21"/>
      <c r="L80" s="16"/>
      <c r="M80" s="16"/>
      <c r="N80" s="16"/>
      <c r="O80" s="16"/>
      <c r="P80" s="16"/>
      <c r="Q80" s="16"/>
      <c r="R80" s="16">
        <f t="shared" si="1"/>
        <v>0</v>
      </c>
      <c r="S80" s="16"/>
      <c r="T80" s="23">
        <f t="shared" si="2"/>
        <v>0</v>
      </c>
      <c r="U80" s="95"/>
      <c r="V80" s="89"/>
      <c r="W80" s="89"/>
      <c r="X80" s="89"/>
      <c r="Y80" s="95"/>
    </row>
    <row r="81" ht="15.75" customHeight="1">
      <c r="A81" s="20" t="s">
        <v>28</v>
      </c>
      <c r="B81" s="21"/>
      <c r="C81" s="16"/>
      <c r="D81" s="16"/>
      <c r="E81" s="16"/>
      <c r="F81" s="16"/>
      <c r="G81" s="16"/>
      <c r="H81" s="26" t="s">
        <v>118</v>
      </c>
      <c r="I81" s="16"/>
      <c r="J81" s="17"/>
      <c r="K81" s="21"/>
      <c r="L81" s="16"/>
      <c r="M81" s="16"/>
      <c r="N81" s="16"/>
      <c r="O81" s="16"/>
      <c r="P81" s="16"/>
      <c r="Q81" s="16"/>
      <c r="R81" s="16">
        <f t="shared" si="1"/>
        <v>0</v>
      </c>
      <c r="S81" s="16"/>
      <c r="T81" s="23">
        <f t="shared" si="2"/>
        <v>0</v>
      </c>
      <c r="U81" s="89"/>
      <c r="V81" s="89"/>
      <c r="W81" s="89"/>
      <c r="X81" s="89"/>
      <c r="Y81" s="89"/>
    </row>
    <row r="82" ht="15.75" customHeight="1">
      <c r="A82" s="18" t="s">
        <v>42</v>
      </c>
      <c r="B82" s="21"/>
      <c r="C82" s="16"/>
      <c r="D82" s="16"/>
      <c r="E82" s="16"/>
      <c r="F82" s="16"/>
      <c r="G82" s="16"/>
      <c r="H82" s="16"/>
      <c r="I82" s="26"/>
      <c r="J82" s="17"/>
      <c r="K82" s="21"/>
      <c r="L82" s="16"/>
      <c r="M82" s="16"/>
      <c r="N82" s="16"/>
      <c r="O82" s="16"/>
      <c r="P82" s="16"/>
      <c r="Q82" s="16"/>
      <c r="R82" s="16">
        <f t="shared" si="1"/>
        <v>0</v>
      </c>
      <c r="S82" s="16"/>
      <c r="T82" s="23">
        <f t="shared" si="2"/>
        <v>0</v>
      </c>
      <c r="U82" s="95"/>
      <c r="V82" s="89"/>
      <c r="W82" s="89"/>
      <c r="X82" s="89"/>
      <c r="Y82" s="95"/>
    </row>
    <row r="83" ht="15.75" customHeight="1">
      <c r="A83" s="20" t="s">
        <v>24</v>
      </c>
      <c r="B83" s="21"/>
      <c r="C83" s="16"/>
      <c r="D83" s="16"/>
      <c r="E83" s="16"/>
      <c r="F83" s="16"/>
      <c r="G83" s="16"/>
      <c r="H83" s="26"/>
      <c r="I83" s="26"/>
      <c r="J83" s="17"/>
      <c r="K83" s="21"/>
      <c r="L83" s="16"/>
      <c r="M83" s="16"/>
      <c r="N83" s="16"/>
      <c r="O83" s="16"/>
      <c r="P83" s="16"/>
      <c r="Q83" s="26"/>
      <c r="R83" s="16">
        <f t="shared" si="1"/>
        <v>0</v>
      </c>
      <c r="S83" s="16"/>
      <c r="T83" s="23">
        <f t="shared" si="2"/>
        <v>0</v>
      </c>
      <c r="U83" s="89"/>
      <c r="V83" s="89"/>
      <c r="W83" s="89"/>
      <c r="X83" s="89"/>
      <c r="Y83" s="89"/>
    </row>
    <row r="84" ht="15.75" customHeight="1">
      <c r="A84" s="20" t="s">
        <v>25</v>
      </c>
      <c r="C84" s="21"/>
      <c r="D84" s="21"/>
      <c r="E84" s="26"/>
      <c r="F84" s="16"/>
      <c r="G84" s="16"/>
      <c r="H84" s="26"/>
      <c r="I84" s="26"/>
      <c r="J84" s="17"/>
      <c r="K84" s="21"/>
      <c r="L84" s="16"/>
      <c r="M84" s="16"/>
      <c r="N84" s="16"/>
      <c r="O84" s="26"/>
      <c r="P84" s="16"/>
      <c r="Q84" s="16"/>
      <c r="R84" s="16">
        <f t="shared" si="1"/>
        <v>0</v>
      </c>
      <c r="S84" s="16"/>
      <c r="T84" s="27">
        <v>1.0</v>
      </c>
      <c r="U84" s="89"/>
      <c r="V84" s="89"/>
      <c r="W84" s="89"/>
      <c r="X84" s="89"/>
      <c r="Y84" s="89"/>
    </row>
    <row r="85" ht="15.75" customHeight="1">
      <c r="A85" s="20" t="s">
        <v>26</v>
      </c>
      <c r="B85" s="22" t="s">
        <v>120</v>
      </c>
      <c r="C85" s="21"/>
      <c r="D85" s="21"/>
      <c r="E85" s="16"/>
      <c r="F85" s="16"/>
      <c r="G85" s="16"/>
      <c r="H85" s="16"/>
      <c r="I85" s="26"/>
      <c r="J85" s="73"/>
      <c r="K85" s="21"/>
      <c r="L85" s="16"/>
      <c r="M85" s="16"/>
      <c r="N85" s="26"/>
      <c r="O85" s="16"/>
      <c r="P85" s="16"/>
      <c r="Q85" s="26"/>
      <c r="R85" s="16">
        <f t="shared" si="1"/>
        <v>0</v>
      </c>
      <c r="S85" s="16"/>
      <c r="T85" s="23">
        <f>COUNTIFS(A85:Q85,"у")</f>
        <v>0</v>
      </c>
      <c r="U85" s="95"/>
      <c r="V85" s="89"/>
      <c r="W85" s="89"/>
      <c r="X85" s="89"/>
      <c r="Y85" s="95"/>
    </row>
    <row r="86" ht="15.75" customHeight="1">
      <c r="A86" s="20" t="s">
        <v>27</v>
      </c>
      <c r="B86" s="22"/>
      <c r="C86" s="26" t="s">
        <v>43</v>
      </c>
      <c r="D86" s="16"/>
      <c r="E86" s="16"/>
      <c r="F86" s="16"/>
      <c r="G86" s="16"/>
      <c r="H86" s="16"/>
      <c r="I86" s="26"/>
      <c r="J86" s="73"/>
      <c r="K86" s="97"/>
      <c r="L86" s="17"/>
      <c r="M86" s="16"/>
      <c r="N86" s="16"/>
      <c r="O86" s="16"/>
      <c r="P86" s="16"/>
      <c r="Q86" s="73"/>
      <c r="R86" s="16">
        <f t="shared" si="1"/>
        <v>0</v>
      </c>
      <c r="S86" s="16"/>
      <c r="T86" s="27">
        <v>1.0</v>
      </c>
      <c r="U86" s="95"/>
      <c r="V86" s="89"/>
      <c r="W86" s="89"/>
      <c r="X86" s="89"/>
      <c r="Y86" s="95"/>
    </row>
    <row r="87" ht="15.75" customHeight="1">
      <c r="A87" s="20" t="s">
        <v>28</v>
      </c>
      <c r="B87" s="26"/>
      <c r="C87" s="16"/>
      <c r="D87" s="16"/>
      <c r="E87" s="26"/>
      <c r="F87" s="29"/>
      <c r="G87" s="29"/>
      <c r="H87" s="29"/>
      <c r="I87" s="29"/>
      <c r="J87" s="73"/>
      <c r="K87" s="29"/>
      <c r="L87" s="29"/>
      <c r="M87" s="16"/>
      <c r="N87" s="16"/>
      <c r="O87" s="16"/>
      <c r="P87" s="16"/>
      <c r="Q87" s="73"/>
      <c r="R87" s="16">
        <f t="shared" si="1"/>
        <v>0</v>
      </c>
      <c r="S87" s="16"/>
      <c r="T87" s="23">
        <f t="shared" ref="T87:T99" si="3">COUNTIFS(A87:Q87,"у")</f>
        <v>0</v>
      </c>
      <c r="U87" s="98"/>
      <c r="V87" s="89"/>
      <c r="W87" s="89"/>
      <c r="X87" s="99"/>
      <c r="Y87" s="98"/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17"/>
      <c r="K88" s="29"/>
      <c r="L88" s="29"/>
      <c r="M88" s="16"/>
      <c r="N88" s="16"/>
      <c r="O88" s="16"/>
      <c r="P88" s="16"/>
      <c r="Q88" s="17"/>
      <c r="R88" s="16">
        <f t="shared" si="1"/>
        <v>0</v>
      </c>
      <c r="S88" s="16"/>
      <c r="T88" s="23">
        <f t="shared" si="3"/>
        <v>0</v>
      </c>
      <c r="U88" s="99"/>
      <c r="V88" s="89"/>
      <c r="W88" s="89"/>
      <c r="X88" s="99"/>
      <c r="Y88" s="99"/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17"/>
      <c r="K89" s="29"/>
      <c r="L89" s="29"/>
      <c r="M89" s="16"/>
      <c r="N89" s="16"/>
      <c r="O89" s="16"/>
      <c r="P89" s="16"/>
      <c r="Q89" s="17"/>
      <c r="R89" s="16">
        <f t="shared" si="1"/>
        <v>0</v>
      </c>
      <c r="S89" s="16"/>
      <c r="T89" s="23">
        <f t="shared" si="3"/>
        <v>0</v>
      </c>
      <c r="U89" s="99"/>
      <c r="V89" s="89"/>
      <c r="W89" s="89"/>
      <c r="X89" s="99"/>
      <c r="Y89" s="99"/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30" t="s">
        <v>43</v>
      </c>
      <c r="J90" s="29"/>
      <c r="K90" s="29"/>
      <c r="L90" s="29"/>
      <c r="M90" s="29"/>
      <c r="N90" s="29"/>
      <c r="O90" s="29"/>
      <c r="P90" s="29"/>
      <c r="Q90" s="29"/>
      <c r="R90" s="16">
        <f t="shared" si="1"/>
        <v>0</v>
      </c>
      <c r="S90" s="16"/>
      <c r="T90" s="23">
        <f t="shared" si="3"/>
        <v>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16">
        <f t="shared" si="1"/>
        <v>0</v>
      </c>
      <c r="S91" s="16"/>
      <c r="T91" s="23">
        <f t="shared" si="3"/>
        <v>0</v>
      </c>
    </row>
    <row r="92" ht="15.75" customHeight="1">
      <c r="A92" s="20" t="s">
        <v>27</v>
      </c>
      <c r="B92" s="29"/>
      <c r="C92" s="29"/>
      <c r="D92" s="29"/>
      <c r="E92" s="29"/>
      <c r="F92" s="29"/>
      <c r="G92" s="30" t="s">
        <v>43</v>
      </c>
      <c r="H92" s="30"/>
      <c r="I92" s="29"/>
      <c r="J92" s="29"/>
      <c r="K92" s="29"/>
      <c r="L92" s="29"/>
      <c r="M92" s="29"/>
      <c r="N92" s="29"/>
      <c r="O92" s="29"/>
      <c r="P92" s="29"/>
      <c r="Q92" s="29"/>
      <c r="R92" s="16">
        <f t="shared" si="1"/>
        <v>0</v>
      </c>
      <c r="S92" s="16"/>
      <c r="T92" s="23">
        <f t="shared" si="3"/>
        <v>0</v>
      </c>
    </row>
    <row r="93" ht="15.75" customHeight="1">
      <c r="A93" s="20" t="s">
        <v>28</v>
      </c>
      <c r="B93" s="30" t="s">
        <v>61</v>
      </c>
      <c r="C93" s="29"/>
      <c r="D93" s="29"/>
      <c r="E93" s="29"/>
      <c r="F93" s="30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16">
        <f t="shared" si="1"/>
        <v>0</v>
      </c>
      <c r="S93" s="16"/>
      <c r="T93" s="23">
        <f t="shared" si="3"/>
        <v>1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16">
        <f t="shared" si="1"/>
        <v>0</v>
      </c>
      <c r="S94" s="16"/>
      <c r="T94" s="23">
        <f t="shared" si="3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16">
        <f t="shared" si="1"/>
        <v>0</v>
      </c>
      <c r="S95" s="16"/>
      <c r="T95" s="23">
        <f t="shared" si="3"/>
        <v>0</v>
      </c>
    </row>
    <row r="96" ht="15.75" customHeight="1">
      <c r="A96" s="20" t="s">
        <v>25</v>
      </c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0" t="s">
        <v>30</v>
      </c>
      <c r="O96" s="29"/>
      <c r="P96" s="29"/>
      <c r="Q96" s="29"/>
      <c r="R96" s="16">
        <f t="shared" si="1"/>
        <v>0</v>
      </c>
      <c r="S96" s="16"/>
      <c r="T96" s="23">
        <f t="shared" si="3"/>
        <v>1</v>
      </c>
    </row>
    <row r="97" ht="15.75" customHeight="1">
      <c r="A97" s="20" t="s">
        <v>26</v>
      </c>
      <c r="C97" s="29"/>
      <c r="D97" s="29"/>
      <c r="E97" s="29"/>
      <c r="F97" s="29"/>
      <c r="G97" s="29"/>
      <c r="H97" s="29"/>
      <c r="I97" s="29"/>
      <c r="J97" s="29"/>
      <c r="K97" s="29"/>
      <c r="L97" s="30" t="s">
        <v>30</v>
      </c>
      <c r="M97" s="29"/>
      <c r="N97" s="30"/>
      <c r="O97" s="29"/>
      <c r="P97" s="29"/>
      <c r="Q97" s="29"/>
      <c r="R97" s="16">
        <f t="shared" si="1"/>
        <v>0</v>
      </c>
      <c r="S97" s="16"/>
      <c r="T97" s="23">
        <f t="shared" si="3"/>
        <v>1</v>
      </c>
    </row>
    <row r="98" ht="15.75" customHeight="1">
      <c r="A98" s="20" t="s">
        <v>27</v>
      </c>
      <c r="B98" s="29"/>
      <c r="C98" s="29"/>
      <c r="D98" s="29"/>
      <c r="E98" s="30" t="s">
        <v>30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16">
        <f t="shared" si="1"/>
        <v>0</v>
      </c>
      <c r="S98" s="16"/>
      <c r="T98" s="23">
        <f t="shared" si="3"/>
        <v>1</v>
      </c>
    </row>
    <row r="99" ht="15.75" customHeight="1">
      <c r="A99" s="20" t="s">
        <v>28</v>
      </c>
      <c r="B99" s="16"/>
      <c r="C99" s="16"/>
      <c r="D99" s="16"/>
      <c r="E99" s="16"/>
      <c r="F99" s="17"/>
      <c r="G99" s="17"/>
      <c r="H99" s="17"/>
      <c r="I99" s="17"/>
      <c r="J99" s="29"/>
      <c r="K99" s="29"/>
      <c r="L99" s="29"/>
      <c r="M99" s="29"/>
      <c r="N99" s="29"/>
      <c r="O99" s="29"/>
      <c r="P99" s="29"/>
      <c r="Q99" s="29"/>
      <c r="R99" s="16">
        <f>COUNTIFS(A99:Q99,"Ф")</f>
        <v>0</v>
      </c>
      <c r="S99" s="16"/>
      <c r="T99" s="23">
        <f t="shared" si="3"/>
        <v>0</v>
      </c>
    </row>
    <row r="100" ht="15.75" customHeight="1">
      <c r="A100" s="1" t="s">
        <v>46</v>
      </c>
      <c r="B100" s="23">
        <f t="shared" ref="B100:Q100" si="4">COUNTA(B9:B99)</f>
        <v>5</v>
      </c>
      <c r="C100" s="23">
        <f t="shared" si="4"/>
        <v>4</v>
      </c>
      <c r="D100" s="23">
        <f t="shared" si="4"/>
        <v>1</v>
      </c>
      <c r="E100" s="23">
        <f t="shared" si="4"/>
        <v>2</v>
      </c>
      <c r="F100" s="23">
        <f t="shared" si="4"/>
        <v>4</v>
      </c>
      <c r="G100" s="23">
        <f t="shared" si="4"/>
        <v>3</v>
      </c>
      <c r="H100" s="23">
        <f t="shared" si="4"/>
        <v>3</v>
      </c>
      <c r="I100" s="23">
        <f t="shared" si="4"/>
        <v>2</v>
      </c>
      <c r="J100" s="23">
        <f t="shared" si="4"/>
        <v>2</v>
      </c>
      <c r="K100" s="23">
        <f t="shared" si="4"/>
        <v>0</v>
      </c>
      <c r="L100" s="23">
        <f t="shared" si="4"/>
        <v>3</v>
      </c>
      <c r="M100" s="23">
        <f t="shared" si="4"/>
        <v>2</v>
      </c>
      <c r="N100" s="23">
        <f t="shared" si="4"/>
        <v>2</v>
      </c>
      <c r="O100" s="23">
        <f t="shared" si="4"/>
        <v>2</v>
      </c>
      <c r="P100" s="23">
        <f t="shared" si="4"/>
        <v>1</v>
      </c>
      <c r="Q100" s="23">
        <f t="shared" si="4"/>
        <v>0</v>
      </c>
      <c r="R100" s="23">
        <f>SUM(R8:R99)</f>
        <v>0</v>
      </c>
      <c r="S100" s="23"/>
      <c r="T100" s="23">
        <f>SUM(T8:T99)</f>
        <v>24</v>
      </c>
    </row>
    <row r="101" ht="15.75" customHeight="1">
      <c r="A101" s="3" t="s">
        <v>47</v>
      </c>
      <c r="B101" s="29"/>
      <c r="C101" s="29"/>
      <c r="D101" s="29"/>
      <c r="E101" s="29"/>
      <c r="F101" s="29"/>
      <c r="G101" s="30"/>
      <c r="H101" s="93"/>
      <c r="I101" s="30"/>
      <c r="J101" s="30"/>
      <c r="K101" s="29"/>
      <c r="L101" s="30"/>
      <c r="M101" s="30"/>
      <c r="N101" s="30"/>
      <c r="O101" s="30"/>
      <c r="P101" s="29"/>
      <c r="Q101" s="29"/>
      <c r="R101" s="23"/>
      <c r="S101" s="23"/>
      <c r="T101" s="2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</row>
    <row r="994" ht="15.75" customHeight="1">
      <c r="A994" s="3"/>
    </row>
    <row r="995" ht="15.75" customHeight="1">
      <c r="A995" s="3"/>
    </row>
    <row r="996" ht="15.75" customHeight="1">
      <c r="A996" s="3"/>
    </row>
    <row r="997" ht="15.75" customHeight="1">
      <c r="A997" s="3"/>
    </row>
    <row r="998" ht="15.75" customHeight="1">
      <c r="A998" s="3"/>
    </row>
    <row r="999" ht="15.75" customHeight="1">
      <c r="A999" s="3"/>
    </row>
    <row r="1000" ht="15.75" customHeight="1">
      <c r="A1000" s="3"/>
    </row>
    <row r="1001" ht="15.75" customHeight="1">
      <c r="A1001" s="3"/>
    </row>
    <row r="1002" ht="15.75" customHeight="1">
      <c r="A1002" s="3"/>
    </row>
    <row r="1003" ht="15.75" customHeight="1">
      <c r="A1003" s="3"/>
    </row>
    <row r="1004" ht="15.75" customHeight="1">
      <c r="A1004" s="3"/>
    </row>
    <row r="1005" ht="15.75" customHeight="1">
      <c r="A1005" s="3"/>
    </row>
    <row r="1006" ht="15.75" customHeight="1">
      <c r="A1006" s="3"/>
    </row>
    <row r="1007" ht="15.75" customHeight="1">
      <c r="A1007" s="3"/>
    </row>
    <row r="1008" ht="15.75" customHeight="1">
      <c r="A1008" s="3"/>
    </row>
    <row r="1009" ht="15.75" customHeight="1">
      <c r="A1009" s="3"/>
    </row>
    <row r="1010" ht="15.75" customHeight="1">
      <c r="A1010" s="3"/>
    </row>
    <row r="1011" ht="15.75" customHeight="1">
      <c r="A1011" s="3"/>
    </row>
    <row r="1012" ht="15.75" customHeight="1">
      <c r="A1012" s="3"/>
    </row>
    <row r="1013" ht="15.75" customHeight="1">
      <c r="A1013" s="3"/>
    </row>
    <row r="1014" ht="15.75" customHeight="1">
      <c r="A1014" s="3"/>
    </row>
    <row r="1015" ht="15.75" customHeight="1">
      <c r="A1015" s="3"/>
    </row>
    <row r="1016" ht="15.75" customHeight="1">
      <c r="A1016" s="3"/>
    </row>
    <row r="1017" ht="15.75" customHeight="1">
      <c r="A1017" s="3"/>
    </row>
    <row r="1018" ht="15.75" customHeight="1">
      <c r="A1018" s="3"/>
    </row>
    <row r="1019" ht="15.75" customHeight="1">
      <c r="A1019" s="3"/>
    </row>
    <row r="1020" ht="15.75" customHeight="1">
      <c r="A1020" s="3"/>
    </row>
    <row r="1021" ht="15.75" customHeight="1">
      <c r="A1021" s="3"/>
    </row>
    <row r="1022" ht="15.75" customHeight="1">
      <c r="A1022" s="3"/>
    </row>
    <row r="1023" ht="15.75" customHeight="1">
      <c r="A1023" s="3"/>
    </row>
    <row r="1024" ht="15.75" customHeight="1">
      <c r="A1024" s="3"/>
    </row>
    <row r="1025" ht="15.75" customHeight="1">
      <c r="A1025" s="3"/>
    </row>
    <row r="1026" ht="15.75" customHeight="1">
      <c r="A1026" s="3"/>
    </row>
    <row r="1027" ht="15.75" customHeight="1">
      <c r="A1027" s="3"/>
    </row>
    <row r="1028" ht="15.75" customHeight="1">
      <c r="A1028" s="3"/>
    </row>
    <row r="1029" ht="15.75" customHeight="1">
      <c r="A1029" s="3"/>
    </row>
    <row r="1030" ht="15.75" customHeight="1">
      <c r="A1030" s="3"/>
    </row>
    <row r="1031" ht="15.75" customHeight="1">
      <c r="A1031" s="3"/>
    </row>
    <row r="1032" ht="15.75" customHeight="1">
      <c r="A1032" s="3"/>
    </row>
    <row r="1033" ht="15.75" customHeight="1">
      <c r="A1033" s="3"/>
    </row>
    <row r="1034" ht="15.75" customHeight="1">
      <c r="A1034" s="3"/>
    </row>
    <row r="1035" ht="15.75" customHeight="1">
      <c r="A1035" s="3"/>
    </row>
    <row r="1036" ht="15.75" customHeight="1">
      <c r="A1036" s="3"/>
    </row>
    <row r="1037" ht="15.75" customHeight="1">
      <c r="A1037" s="3"/>
    </row>
    <row r="1038" ht="15.75" customHeight="1">
      <c r="A1038" s="3"/>
    </row>
    <row r="1039" ht="15.75" customHeight="1">
      <c r="A1039" s="3"/>
    </row>
    <row r="1040" ht="15.75" customHeight="1">
      <c r="A1040" s="3"/>
    </row>
    <row r="1041" ht="15.75" customHeight="1">
      <c r="A1041" s="3"/>
    </row>
    <row r="1042" ht="15.75" customHeight="1">
      <c r="A1042" s="3"/>
    </row>
    <row r="1043" ht="15.75" customHeight="1">
      <c r="A1043" s="3"/>
    </row>
    <row r="1044" ht="15.75" customHeight="1">
      <c r="A1044" s="3"/>
    </row>
    <row r="1045" ht="15.75" customHeight="1">
      <c r="A1045" s="3"/>
    </row>
    <row r="1046" ht="15.75" customHeight="1">
      <c r="A1046" s="3"/>
    </row>
    <row r="1047" ht="15.75" customHeight="1">
      <c r="A1047" s="3"/>
    </row>
    <row r="1048" ht="15.75" customHeight="1">
      <c r="A1048" s="3"/>
    </row>
    <row r="1049" ht="15.75" customHeight="1">
      <c r="A1049" s="3"/>
    </row>
    <row r="1050" ht="15.75" customHeight="1">
      <c r="A1050" s="3"/>
    </row>
    <row r="1051" ht="15.75" customHeight="1">
      <c r="A1051" s="3"/>
    </row>
    <row r="1052" ht="15.75" customHeight="1">
      <c r="A1052" s="3"/>
    </row>
    <row r="1053" ht="15.75" customHeight="1">
      <c r="A1053" s="3"/>
    </row>
    <row r="1054" ht="15.75" customHeight="1">
      <c r="A1054" s="3"/>
    </row>
    <row r="1055" ht="15.75" customHeight="1">
      <c r="A1055" s="3"/>
    </row>
    <row r="1056" ht="15.75" customHeight="1">
      <c r="A1056" s="3"/>
    </row>
    <row r="1057" ht="15.75" customHeight="1">
      <c r="A1057" s="3"/>
    </row>
    <row r="1058" ht="15.75" customHeight="1">
      <c r="A1058" s="3"/>
    </row>
    <row r="1059" ht="15.75" customHeight="1">
      <c r="A1059" s="3"/>
    </row>
    <row r="1060" ht="15.75" customHeight="1">
      <c r="A1060" s="3"/>
    </row>
    <row r="1061" ht="15.75" customHeight="1">
      <c r="A1061" s="3"/>
    </row>
    <row r="1062" ht="15.75" customHeight="1">
      <c r="A1062" s="3"/>
    </row>
    <row r="1063" ht="15.75" customHeight="1">
      <c r="A1063" s="3"/>
    </row>
    <row r="1064" ht="15.75" customHeight="1">
      <c r="A1064" s="3"/>
    </row>
    <row r="1065" ht="15.75" customHeight="1">
      <c r="A1065" s="3"/>
    </row>
    <row r="1066" ht="15.75" customHeight="1">
      <c r="A1066" s="3"/>
    </row>
    <row r="1067" ht="15.75" customHeight="1">
      <c r="A1067" s="3"/>
    </row>
    <row r="1068" ht="15.75" customHeight="1">
      <c r="A1068" s="3"/>
    </row>
    <row r="1069" ht="15.75" customHeight="1">
      <c r="A1069" s="3"/>
    </row>
    <row r="1070" ht="15.75" customHeight="1">
      <c r="A1070" s="3"/>
    </row>
    <row r="1071" ht="15.75" customHeight="1">
      <c r="A1071" s="3"/>
    </row>
    <row r="1072" ht="15.75" customHeight="1">
      <c r="A1072" s="3"/>
    </row>
    <row r="1073" ht="15.75" customHeight="1">
      <c r="A1073" s="3"/>
    </row>
    <row r="1074" ht="15.75" customHeight="1">
      <c r="A1074" s="3"/>
    </row>
    <row r="1075" ht="15.75" customHeight="1">
      <c r="A1075" s="3"/>
    </row>
    <row r="1076" ht="15.75" customHeight="1">
      <c r="A1076" s="3"/>
    </row>
    <row r="1077" ht="15.75" customHeight="1">
      <c r="A1077" s="3"/>
    </row>
    <row r="1078" ht="15.75" customHeight="1">
      <c r="A1078" s="3"/>
    </row>
    <row r="1079" ht="15.75" customHeight="1">
      <c r="A1079" s="3"/>
    </row>
    <row r="1080" ht="15.75" customHeight="1">
      <c r="A1080" s="3"/>
    </row>
    <row r="1081" ht="15.75" customHeight="1">
      <c r="A1081" s="3"/>
    </row>
    <row r="1082" ht="15.75" customHeight="1">
      <c r="A1082" s="3"/>
    </row>
    <row r="1083" ht="15.75" customHeight="1">
      <c r="A1083" s="3"/>
    </row>
    <row r="1084" ht="15.75" customHeight="1">
      <c r="A1084" s="3"/>
    </row>
    <row r="1085" ht="15.75" customHeight="1">
      <c r="A1085" s="3"/>
    </row>
    <row r="1086" ht="15.75" customHeight="1">
      <c r="A1086" s="3"/>
    </row>
    <row r="1087" ht="15.75" customHeight="1">
      <c r="A1087" s="3"/>
    </row>
    <row r="1088" ht="15.75" customHeight="1">
      <c r="A1088" s="3"/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</row>
    <row r="1982" ht="15.75" customHeight="1">
      <c r="A1982" s="3"/>
    </row>
    <row r="1983" ht="15.75" customHeight="1">
      <c r="A1983" s="3"/>
    </row>
    <row r="1984" ht="15.75" customHeight="1">
      <c r="A1984" s="3"/>
    </row>
    <row r="1985" ht="15.75" customHeight="1">
      <c r="A1985" s="3"/>
    </row>
    <row r="1986" ht="15.75" customHeight="1">
      <c r="A1986" s="3"/>
    </row>
    <row r="1987" ht="15.75" customHeight="1">
      <c r="A1987" s="3"/>
    </row>
    <row r="1988" ht="15.75" customHeight="1">
      <c r="A1988" s="3"/>
    </row>
    <row r="1989" ht="15.75" customHeight="1">
      <c r="A1989" s="3"/>
    </row>
    <row r="1990" ht="15.75" customHeight="1">
      <c r="A1990" s="3"/>
    </row>
    <row r="1991" ht="15.75" customHeight="1">
      <c r="A1991" s="3"/>
    </row>
    <row r="1992" ht="15.75" customHeight="1">
      <c r="A1992" s="3"/>
    </row>
    <row r="1993" ht="15.75" customHeight="1">
      <c r="A1993" s="3"/>
    </row>
    <row r="1994" ht="15.75" customHeight="1">
      <c r="A1994" s="3"/>
    </row>
    <row r="1995" ht="15.75" customHeight="1">
      <c r="A1995" s="3"/>
    </row>
    <row r="1996" ht="15.75" customHeight="1">
      <c r="A1996" s="3"/>
    </row>
    <row r="1997" ht="15.75" customHeight="1">
      <c r="A1997" s="3"/>
    </row>
    <row r="1998" ht="15.75" customHeight="1">
      <c r="A1998" s="3"/>
    </row>
    <row r="1999" ht="15.75" customHeight="1">
      <c r="A1999" s="3"/>
    </row>
    <row r="2000" ht="15.75" customHeight="1">
      <c r="A2000" s="3"/>
    </row>
    <row r="2001" ht="15.75" customHeight="1">
      <c r="A2001" s="3"/>
    </row>
    <row r="2002" ht="15.75" customHeight="1">
      <c r="A2002" s="3"/>
    </row>
    <row r="2003" ht="15.75" customHeight="1">
      <c r="A2003" s="3"/>
    </row>
    <row r="2004" ht="15.75" customHeight="1">
      <c r="A2004" s="3"/>
    </row>
    <row r="2005" ht="15.75" customHeight="1">
      <c r="A2005" s="3"/>
    </row>
    <row r="2006" ht="15.75" customHeight="1">
      <c r="A2006" s="3"/>
    </row>
    <row r="2007" ht="15.75" customHeight="1">
      <c r="A2007" s="3"/>
    </row>
    <row r="2008" ht="15.75" customHeight="1">
      <c r="A2008" s="3"/>
    </row>
    <row r="2009" ht="15.75" customHeight="1">
      <c r="A2009" s="3"/>
    </row>
    <row r="2010" ht="15.75" customHeight="1">
      <c r="A2010" s="3"/>
    </row>
    <row r="2011" ht="15.75" customHeight="1">
      <c r="A2011" s="3"/>
    </row>
    <row r="2012" ht="15.75" customHeight="1">
      <c r="A2012" s="3"/>
    </row>
    <row r="2013" ht="15.75" customHeight="1">
      <c r="A2013" s="3"/>
    </row>
    <row r="2014" ht="15.75" customHeight="1">
      <c r="A2014" s="3"/>
    </row>
    <row r="2015" ht="15.75" customHeight="1">
      <c r="A2015" s="3"/>
    </row>
    <row r="2016" ht="15.75" customHeight="1">
      <c r="A2016" s="3"/>
    </row>
    <row r="2017" ht="15.75" customHeight="1">
      <c r="A2017" s="3"/>
    </row>
    <row r="2018" ht="15.75" customHeight="1">
      <c r="A2018" s="3"/>
    </row>
    <row r="2019" ht="15.75" customHeight="1">
      <c r="A2019" s="3"/>
    </row>
    <row r="2020" ht="15.75" customHeight="1">
      <c r="A2020" s="3"/>
    </row>
    <row r="2021" ht="15.75" customHeight="1">
      <c r="A2021" s="3"/>
    </row>
    <row r="2022" ht="15.75" customHeight="1">
      <c r="A2022" s="3"/>
    </row>
    <row r="2023" ht="15.75" customHeight="1">
      <c r="A2023" s="3"/>
    </row>
    <row r="2024" ht="15.75" customHeight="1">
      <c r="A2024" s="3"/>
    </row>
    <row r="2025" ht="15.75" customHeight="1">
      <c r="A2025" s="3"/>
    </row>
    <row r="2026" ht="15.75" customHeight="1">
      <c r="A2026" s="3"/>
    </row>
    <row r="2027" ht="15.75" customHeight="1">
      <c r="A2027" s="3"/>
    </row>
    <row r="2028" ht="15.75" customHeight="1">
      <c r="A2028" s="3"/>
    </row>
    <row r="2029" ht="15.75" customHeight="1">
      <c r="A2029" s="3"/>
    </row>
    <row r="2030" ht="15.75" customHeight="1">
      <c r="A2030" s="3"/>
    </row>
    <row r="2031" ht="15.75" customHeight="1">
      <c r="A2031" s="3"/>
    </row>
    <row r="2032" ht="15.75" customHeight="1">
      <c r="A2032" s="3"/>
    </row>
    <row r="2033" ht="15.75" customHeight="1">
      <c r="A2033" s="3"/>
    </row>
    <row r="2034" ht="15.75" customHeight="1">
      <c r="A2034" s="3"/>
    </row>
    <row r="2035" ht="15.75" customHeight="1">
      <c r="A2035" s="3"/>
    </row>
    <row r="2036" ht="15.75" customHeight="1">
      <c r="A2036" s="3"/>
    </row>
    <row r="2037" ht="15.75" customHeight="1">
      <c r="A2037" s="3"/>
    </row>
    <row r="2038" ht="15.75" customHeight="1">
      <c r="A2038" s="3"/>
    </row>
    <row r="2039" ht="15.75" customHeight="1">
      <c r="A2039" s="3"/>
    </row>
    <row r="2040" ht="15.75" customHeight="1">
      <c r="A2040" s="3"/>
    </row>
    <row r="2041" ht="15.75" customHeight="1">
      <c r="A2041" s="3"/>
    </row>
    <row r="2042" ht="15.75" customHeight="1">
      <c r="A2042" s="3"/>
    </row>
    <row r="2043" ht="15.75" customHeight="1">
      <c r="A2043" s="3"/>
    </row>
    <row r="2044" ht="15.75" customHeight="1">
      <c r="A2044" s="3"/>
    </row>
    <row r="2045" ht="15.75" customHeight="1">
      <c r="A2045" s="3"/>
    </row>
    <row r="2046" ht="15.75" customHeight="1">
      <c r="A2046" s="3"/>
    </row>
    <row r="2047" ht="15.75" customHeight="1">
      <c r="A2047" s="3"/>
    </row>
    <row r="2048" ht="15.75" customHeight="1">
      <c r="A2048" s="3"/>
    </row>
    <row r="2049" ht="15.75" customHeight="1">
      <c r="A2049" s="3"/>
    </row>
    <row r="2050" ht="15.75" customHeight="1">
      <c r="A2050" s="3"/>
    </row>
    <row r="2051" ht="15.75" customHeight="1">
      <c r="A2051" s="3"/>
    </row>
    <row r="2052" ht="15.75" customHeight="1">
      <c r="A2052" s="3"/>
    </row>
    <row r="2053" ht="15.75" customHeight="1">
      <c r="A2053" s="3"/>
    </row>
    <row r="2054" ht="15.75" customHeight="1">
      <c r="A2054" s="3"/>
    </row>
    <row r="2055" ht="15.75" customHeight="1">
      <c r="A2055" s="3"/>
    </row>
    <row r="2056" ht="15.75" customHeight="1">
      <c r="A2056" s="3"/>
    </row>
    <row r="2057" ht="15.75" customHeight="1">
      <c r="A2057" s="3"/>
    </row>
    <row r="2058" ht="15.75" customHeight="1">
      <c r="A2058" s="3"/>
    </row>
    <row r="2059" ht="15.75" customHeight="1">
      <c r="A2059" s="3"/>
    </row>
    <row r="2060" ht="15.75" customHeight="1">
      <c r="A2060" s="3"/>
    </row>
    <row r="2061" ht="15.75" customHeight="1">
      <c r="A2061" s="3"/>
    </row>
    <row r="2062" ht="15.75" customHeight="1">
      <c r="A2062" s="3"/>
    </row>
    <row r="2063" ht="15.75" customHeight="1">
      <c r="A2063" s="3"/>
    </row>
    <row r="2064" ht="15.75" customHeight="1">
      <c r="A2064" s="3"/>
    </row>
    <row r="2065" ht="15.75" customHeight="1">
      <c r="A2065" s="3"/>
    </row>
    <row r="2066" ht="15.75" customHeight="1">
      <c r="A2066" s="3"/>
    </row>
    <row r="2067" ht="15.75" customHeight="1">
      <c r="A2067" s="3"/>
    </row>
    <row r="2068" ht="15.75" customHeight="1">
      <c r="A2068" s="3"/>
    </row>
    <row r="2069" ht="15.75" customHeight="1">
      <c r="A2069" s="3"/>
    </row>
    <row r="2070" ht="15.75" customHeight="1">
      <c r="A2070" s="3"/>
    </row>
    <row r="2071" ht="15.75" customHeight="1">
      <c r="A2071" s="3"/>
    </row>
    <row r="2072" ht="15.75" customHeight="1">
      <c r="A2072" s="3"/>
    </row>
    <row r="2073" ht="15.75" customHeight="1">
      <c r="A2073" s="3"/>
    </row>
    <row r="2074" ht="15.75" customHeight="1">
      <c r="A2074" s="3"/>
    </row>
    <row r="2075" ht="15.75" customHeight="1">
      <c r="A2075" s="3"/>
    </row>
    <row r="2076" ht="15.75" customHeight="1">
      <c r="A2076" s="3"/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9" width="8.71"/>
    <col customWidth="1" min="10" max="10" width="15.29"/>
    <col customWidth="1" min="11" max="11" width="14.14"/>
    <col customWidth="1" min="12" max="24" width="8.71"/>
  </cols>
  <sheetData>
    <row r="1">
      <c r="A1" s="1" t="s">
        <v>54</v>
      </c>
      <c r="G1" s="2" t="s">
        <v>1</v>
      </c>
    </row>
    <row r="2">
      <c r="A2" s="3"/>
      <c r="G2" s="2" t="s">
        <v>2</v>
      </c>
    </row>
    <row r="3">
      <c r="A3" s="3"/>
      <c r="G3" s="2" t="s">
        <v>3</v>
      </c>
    </row>
    <row r="4">
      <c r="A4" s="3"/>
      <c r="G4" s="28" t="s">
        <v>52</v>
      </c>
    </row>
    <row r="5">
      <c r="A5" s="6" t="s">
        <v>5</v>
      </c>
      <c r="B5" s="7"/>
      <c r="C5" s="7"/>
      <c r="D5" s="7"/>
      <c r="E5" s="7"/>
    </row>
    <row r="6" ht="119.25" customHeight="1">
      <c r="A6" s="8" t="s">
        <v>6</v>
      </c>
      <c r="B6" s="9" t="s">
        <v>7</v>
      </c>
      <c r="C6" s="9" t="s">
        <v>8</v>
      </c>
      <c r="D6" s="31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1" t="s">
        <v>15</v>
      </c>
      <c r="K6" s="11" t="s">
        <v>16</v>
      </c>
      <c r="L6" s="32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4"/>
      <c r="R6" s="14"/>
      <c r="S6" s="14"/>
      <c r="T6" s="14"/>
      <c r="U6" s="14"/>
      <c r="V6" s="14"/>
      <c r="W6" s="14"/>
      <c r="X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7"/>
    </row>
    <row r="8">
      <c r="A8" s="18" t="s">
        <v>23</v>
      </c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>
      <c r="A9" s="20" t="s">
        <v>24</v>
      </c>
      <c r="B9" s="21"/>
      <c r="C9" s="21"/>
      <c r="D9" s="21"/>
      <c r="E9" s="21"/>
      <c r="F9" s="22"/>
      <c r="G9" s="21"/>
      <c r="H9" s="21"/>
      <c r="I9" s="21"/>
      <c r="J9" s="16"/>
      <c r="K9" s="16"/>
      <c r="L9" s="16"/>
      <c r="M9" s="16"/>
      <c r="N9" s="16"/>
      <c r="O9" s="16"/>
      <c r="P9" s="26"/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16"/>
      <c r="K10" s="16"/>
      <c r="L10" s="16"/>
      <c r="M10" s="16"/>
      <c r="N10" s="16"/>
      <c r="O10" s="16"/>
      <c r="P10" s="16"/>
    </row>
    <row r="11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16"/>
      <c r="K11" s="16"/>
      <c r="L11" s="16"/>
      <c r="M11" s="16"/>
      <c r="N11" s="16"/>
      <c r="O11" s="16"/>
      <c r="P11" s="16"/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33"/>
      <c r="K12" s="33"/>
      <c r="L12" s="33"/>
      <c r="M12" s="33"/>
      <c r="N12" s="33"/>
      <c r="O12" s="33"/>
      <c r="P12" s="33"/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33"/>
      <c r="K13" s="33"/>
      <c r="L13" s="33"/>
      <c r="M13" s="33"/>
      <c r="N13" s="33"/>
      <c r="O13" s="33"/>
      <c r="P13" s="33"/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33"/>
      <c r="K14" s="33"/>
      <c r="L14" s="33"/>
      <c r="M14" s="33"/>
      <c r="N14" s="33"/>
      <c r="O14" s="33"/>
      <c r="P14" s="33"/>
    </row>
    <row r="15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33"/>
      <c r="K15" s="33"/>
      <c r="L15" s="33"/>
      <c r="M15" s="33"/>
      <c r="N15" s="33"/>
      <c r="O15" s="33"/>
      <c r="P15" s="33"/>
    </row>
    <row r="16">
      <c r="A16" s="20" t="s">
        <v>25</v>
      </c>
      <c r="B16" s="21"/>
      <c r="C16" s="21"/>
      <c r="D16" s="21"/>
      <c r="E16" s="21"/>
      <c r="F16" s="22" t="s">
        <v>30</v>
      </c>
      <c r="G16" s="21"/>
      <c r="H16" s="21"/>
      <c r="I16" s="21"/>
      <c r="J16" s="33"/>
      <c r="K16" s="33"/>
      <c r="L16" s="33"/>
      <c r="M16" s="33"/>
      <c r="N16" s="33"/>
      <c r="O16" s="33"/>
      <c r="P16" s="33"/>
    </row>
    <row r="17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33"/>
      <c r="K17" s="33"/>
      <c r="L17" s="33"/>
      <c r="M17" s="33"/>
      <c r="N17" s="33"/>
      <c r="O17" s="33"/>
      <c r="P17" s="33"/>
    </row>
    <row r="18">
      <c r="A18" s="20" t="s">
        <v>27</v>
      </c>
      <c r="B18" s="21"/>
      <c r="C18" s="21"/>
      <c r="D18" s="21"/>
      <c r="E18" s="21"/>
      <c r="F18" s="21"/>
      <c r="G18" s="21"/>
      <c r="H18" s="21"/>
      <c r="I18" s="21"/>
      <c r="J18" s="33"/>
      <c r="K18" s="33"/>
      <c r="L18" s="33"/>
      <c r="M18" s="33"/>
      <c r="N18" s="33"/>
      <c r="O18" s="33"/>
      <c r="P18" s="33"/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33"/>
      <c r="K19" s="33"/>
      <c r="L19" s="33"/>
      <c r="M19" s="33"/>
      <c r="N19" s="33"/>
      <c r="O19" s="33"/>
      <c r="P19" s="33"/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33"/>
      <c r="K20" s="33"/>
      <c r="L20" s="33"/>
      <c r="M20" s="33"/>
      <c r="N20" s="33"/>
      <c r="O20" s="33"/>
      <c r="P20" s="33"/>
    </row>
    <row r="21" ht="15.75" customHeight="1">
      <c r="A21" s="24" t="s">
        <v>24</v>
      </c>
      <c r="B21" s="22"/>
      <c r="C21" s="22" t="s">
        <v>30</v>
      </c>
      <c r="D21" s="21"/>
      <c r="E21" s="21"/>
      <c r="F21" s="21"/>
      <c r="G21" s="21"/>
      <c r="H21" s="21"/>
      <c r="I21" s="21"/>
      <c r="J21" s="33"/>
      <c r="K21" s="33"/>
      <c r="L21" s="33"/>
      <c r="M21" s="33"/>
      <c r="N21" s="33"/>
      <c r="O21" s="33"/>
      <c r="P21" s="34">
        <v>1.0</v>
      </c>
    </row>
    <row r="22" ht="15.75" customHeight="1">
      <c r="A22" s="20" t="s">
        <v>25</v>
      </c>
      <c r="B22" s="21"/>
      <c r="C22" s="21"/>
      <c r="D22" s="21"/>
      <c r="E22" s="21"/>
      <c r="F22" s="21"/>
      <c r="G22" s="21"/>
      <c r="H22" s="21"/>
      <c r="I22" s="21"/>
      <c r="J22" s="33"/>
      <c r="K22" s="33"/>
      <c r="L22" s="33"/>
      <c r="M22" s="33"/>
      <c r="N22" s="33"/>
      <c r="O22" s="33"/>
      <c r="P22" s="33"/>
    </row>
    <row r="23" ht="15.75" customHeight="1">
      <c r="A23" s="20" t="s">
        <v>26</v>
      </c>
      <c r="B23" s="21"/>
      <c r="C23" s="21"/>
      <c r="D23" s="21"/>
      <c r="E23" s="21"/>
      <c r="F23" s="21"/>
      <c r="G23" s="21"/>
      <c r="H23" s="21"/>
      <c r="I23" s="21"/>
      <c r="J23" s="33"/>
      <c r="K23" s="33"/>
      <c r="L23" s="33"/>
      <c r="M23" s="33"/>
      <c r="N23" s="33"/>
      <c r="O23" s="33"/>
      <c r="P23" s="33"/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33"/>
      <c r="K24" s="33"/>
      <c r="L24" s="33"/>
      <c r="M24" s="33"/>
      <c r="N24" s="33"/>
      <c r="O24" s="33"/>
      <c r="P24" s="33"/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33"/>
      <c r="K25" s="33"/>
      <c r="L25" s="33"/>
      <c r="M25" s="33"/>
      <c r="N25" s="33"/>
      <c r="O25" s="33"/>
      <c r="P25" s="33"/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33"/>
      <c r="K26" s="33"/>
      <c r="L26" s="33"/>
      <c r="M26" s="33"/>
      <c r="N26" s="33"/>
      <c r="O26" s="33"/>
      <c r="P26" s="33"/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33"/>
      <c r="K27" s="33"/>
      <c r="L27" s="33"/>
      <c r="M27" s="33"/>
      <c r="N27" s="33"/>
      <c r="O27" s="33"/>
      <c r="P27" s="33"/>
    </row>
    <row r="28" ht="15.75" customHeight="1">
      <c r="A28" s="20" t="s">
        <v>25</v>
      </c>
      <c r="B28" s="21"/>
      <c r="C28" s="22" t="s">
        <v>30</v>
      </c>
      <c r="D28" s="21"/>
      <c r="E28" s="21"/>
      <c r="F28" s="21"/>
      <c r="G28" s="21"/>
      <c r="H28" s="21"/>
      <c r="I28" s="21"/>
      <c r="J28" s="33"/>
      <c r="K28" s="33"/>
      <c r="L28" s="33"/>
      <c r="M28" s="33"/>
      <c r="N28" s="33"/>
      <c r="O28" s="33"/>
      <c r="P28" s="34">
        <v>1.0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33"/>
      <c r="K29" s="33"/>
      <c r="L29" s="33"/>
      <c r="M29" s="33"/>
      <c r="N29" s="33"/>
      <c r="O29" s="33"/>
      <c r="P29" s="33"/>
    </row>
    <row r="30" ht="15.75" customHeight="1">
      <c r="A30" s="20" t="s">
        <v>27</v>
      </c>
      <c r="B30" s="22" t="s">
        <v>30</v>
      </c>
      <c r="C30" s="21"/>
      <c r="D30" s="21"/>
      <c r="E30" s="21"/>
      <c r="F30" s="21"/>
      <c r="G30" s="21"/>
      <c r="H30" s="21"/>
      <c r="I30" s="21"/>
      <c r="J30" s="33"/>
      <c r="K30" s="33"/>
      <c r="L30" s="33"/>
      <c r="M30" s="33"/>
      <c r="N30" s="33"/>
      <c r="O30" s="33"/>
      <c r="P30" s="34">
        <v>1.0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33"/>
      <c r="K31" s="33"/>
      <c r="L31" s="33"/>
      <c r="M31" s="33"/>
      <c r="N31" s="33"/>
      <c r="O31" s="33"/>
      <c r="P31" s="33"/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33"/>
      <c r="K32" s="33"/>
      <c r="L32" s="33"/>
      <c r="M32" s="33"/>
      <c r="N32" s="33"/>
      <c r="O32" s="33"/>
      <c r="P32" s="33"/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33"/>
      <c r="K33" s="33"/>
      <c r="L33" s="33"/>
      <c r="M33" s="33"/>
      <c r="N33" s="33"/>
      <c r="O33" s="33"/>
      <c r="P33" s="33"/>
    </row>
    <row r="34" ht="15.75" customHeight="1">
      <c r="A34" s="20" t="s">
        <v>25</v>
      </c>
      <c r="B34" s="21"/>
      <c r="C34" s="21"/>
      <c r="D34" s="21"/>
      <c r="E34" s="21"/>
      <c r="F34" s="21"/>
      <c r="G34" s="21"/>
      <c r="H34" s="21"/>
      <c r="I34" s="21"/>
      <c r="J34" s="34"/>
      <c r="K34" s="33"/>
      <c r="L34" s="33"/>
      <c r="M34" s="33"/>
      <c r="N34" s="33"/>
      <c r="O34" s="33"/>
      <c r="P34" s="33"/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33"/>
      <c r="K35" s="33"/>
      <c r="L35" s="33"/>
      <c r="M35" s="33"/>
      <c r="N35" s="33"/>
      <c r="O35" s="33"/>
      <c r="P35" s="33"/>
    </row>
    <row r="36" ht="15.75" customHeight="1">
      <c r="A36" s="20" t="s">
        <v>27</v>
      </c>
      <c r="B36" s="21"/>
      <c r="C36" s="22"/>
      <c r="D36" s="21"/>
      <c r="E36" s="21"/>
      <c r="F36" s="21"/>
      <c r="G36" s="21"/>
      <c r="H36" s="21"/>
      <c r="I36" s="21"/>
      <c r="J36" s="33"/>
      <c r="K36" s="34"/>
      <c r="L36" s="33"/>
      <c r="M36" s="33"/>
      <c r="N36" s="33"/>
      <c r="O36" s="33"/>
      <c r="P36" s="34"/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33"/>
      <c r="K37" s="33"/>
      <c r="L37" s="33"/>
      <c r="M37" s="33"/>
      <c r="N37" s="33"/>
      <c r="O37" s="33"/>
      <c r="P37" s="33"/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33"/>
      <c r="K38" s="33"/>
      <c r="L38" s="33"/>
      <c r="M38" s="33"/>
      <c r="N38" s="33"/>
      <c r="O38" s="33"/>
      <c r="P38" s="33"/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33"/>
      <c r="K39" s="33"/>
      <c r="L39" s="33"/>
      <c r="M39" s="33"/>
      <c r="N39" s="33"/>
      <c r="O39" s="33"/>
      <c r="P39" s="33"/>
    </row>
    <row r="40" ht="15.75" customHeight="1">
      <c r="A40" s="20" t="s">
        <v>25</v>
      </c>
      <c r="B40" s="21"/>
      <c r="C40" s="21"/>
      <c r="D40" s="21"/>
      <c r="E40" s="21"/>
      <c r="F40" s="21"/>
      <c r="G40" s="21"/>
      <c r="H40" s="21"/>
      <c r="I40" s="21"/>
      <c r="J40" s="33"/>
      <c r="K40" s="33"/>
      <c r="L40" s="34"/>
      <c r="M40" s="33"/>
      <c r="N40" s="33"/>
      <c r="O40" s="33"/>
      <c r="P40" s="33"/>
    </row>
    <row r="41" ht="15.75" customHeight="1">
      <c r="A41" s="20" t="s">
        <v>26</v>
      </c>
      <c r="B41" s="21"/>
      <c r="C41" s="21"/>
      <c r="D41" s="21"/>
      <c r="E41" s="21"/>
      <c r="F41" s="21"/>
      <c r="G41" s="21"/>
      <c r="H41" s="21"/>
      <c r="I41" s="21"/>
      <c r="J41" s="33"/>
      <c r="K41" s="33"/>
      <c r="L41" s="33"/>
      <c r="M41" s="33"/>
      <c r="N41" s="33"/>
      <c r="O41" s="33"/>
      <c r="P41" s="33"/>
    </row>
    <row r="42" ht="15.75" customHeight="1">
      <c r="A42" s="20" t="s">
        <v>27</v>
      </c>
      <c r="B42" s="22"/>
      <c r="C42" s="21"/>
      <c r="D42" s="21"/>
      <c r="E42" s="21"/>
      <c r="F42" s="21"/>
      <c r="G42" s="21"/>
      <c r="H42" s="21"/>
      <c r="I42" s="21"/>
      <c r="J42" s="33"/>
      <c r="K42" s="33"/>
      <c r="L42" s="33"/>
      <c r="M42" s="33"/>
      <c r="N42" s="33"/>
      <c r="O42" s="33"/>
      <c r="P42" s="34"/>
    </row>
    <row r="43" ht="15.75" customHeight="1">
      <c r="A43" s="20" t="s">
        <v>28</v>
      </c>
      <c r="B43" s="21"/>
      <c r="C43" s="21"/>
      <c r="D43" s="21"/>
      <c r="E43" s="21"/>
      <c r="F43" s="21"/>
      <c r="G43" s="21"/>
      <c r="H43" s="21"/>
      <c r="I43" s="21"/>
      <c r="J43" s="33"/>
      <c r="K43" s="33"/>
      <c r="L43" s="33"/>
      <c r="M43" s="33"/>
      <c r="N43" s="33"/>
      <c r="O43" s="33"/>
      <c r="P43" s="33"/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33"/>
      <c r="K44" s="33"/>
      <c r="L44" s="33"/>
      <c r="M44" s="33"/>
      <c r="N44" s="33"/>
      <c r="O44" s="33"/>
      <c r="P44" s="33"/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33"/>
      <c r="K45" s="33"/>
      <c r="L45" s="33"/>
      <c r="M45" s="33"/>
      <c r="N45" s="33"/>
      <c r="O45" s="33"/>
      <c r="P45" s="33"/>
    </row>
    <row r="46" ht="15.75" customHeight="1">
      <c r="A46" s="20" t="s">
        <v>25</v>
      </c>
      <c r="B46" s="21"/>
      <c r="C46" s="21"/>
      <c r="D46" s="21"/>
      <c r="E46" s="21"/>
      <c r="F46" s="21"/>
      <c r="G46" s="21"/>
      <c r="H46" s="21"/>
      <c r="I46" s="21"/>
      <c r="J46" s="33"/>
      <c r="K46" s="33"/>
      <c r="L46" s="33"/>
      <c r="M46" s="33"/>
      <c r="N46" s="33"/>
      <c r="O46" s="33"/>
      <c r="P46" s="33"/>
    </row>
    <row r="47" ht="15.75" customHeight="1">
      <c r="A47" s="20" t="s">
        <v>26</v>
      </c>
      <c r="B47" s="21"/>
      <c r="C47" s="21"/>
      <c r="D47" s="21"/>
      <c r="E47" s="22" t="s">
        <v>30</v>
      </c>
      <c r="F47" s="21"/>
      <c r="G47" s="21"/>
      <c r="H47" s="21"/>
      <c r="I47" s="21"/>
      <c r="J47" s="33"/>
      <c r="K47" s="33"/>
      <c r="L47" s="33"/>
      <c r="M47" s="33"/>
      <c r="N47" s="33"/>
      <c r="O47" s="33"/>
      <c r="P47" s="34">
        <v>1.0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1"/>
      <c r="J48" s="33"/>
      <c r="K48" s="33"/>
      <c r="L48" s="33"/>
      <c r="M48" s="33"/>
      <c r="N48" s="33"/>
      <c r="O48" s="33"/>
      <c r="P48" s="33"/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33"/>
      <c r="K49" s="33"/>
      <c r="L49" s="33"/>
      <c r="M49" s="33"/>
      <c r="N49" s="33"/>
      <c r="O49" s="33"/>
      <c r="P49" s="33"/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33"/>
      <c r="K50" s="33"/>
      <c r="L50" s="33"/>
      <c r="M50" s="33"/>
      <c r="N50" s="33"/>
      <c r="O50" s="33"/>
      <c r="P50" s="33"/>
    </row>
    <row r="51" ht="15.75" customHeight="1">
      <c r="A51" s="20" t="s">
        <v>24</v>
      </c>
      <c r="B51" s="21"/>
      <c r="C51" s="22"/>
      <c r="D51" s="21"/>
      <c r="E51" s="21"/>
      <c r="F51" s="21"/>
      <c r="G51" s="21"/>
      <c r="H51" s="21"/>
      <c r="I51" s="21"/>
      <c r="J51" s="33"/>
      <c r="K51" s="33"/>
      <c r="L51" s="33"/>
      <c r="M51" s="33"/>
      <c r="N51" s="33"/>
      <c r="O51" s="33"/>
      <c r="P51" s="33"/>
    </row>
    <row r="52" ht="15.75" customHeight="1">
      <c r="A52" s="20" t="s">
        <v>25</v>
      </c>
      <c r="B52" s="21"/>
      <c r="C52" s="22" t="s">
        <v>30</v>
      </c>
      <c r="D52" s="21"/>
      <c r="E52" s="21"/>
      <c r="F52" s="21"/>
      <c r="G52" s="21"/>
      <c r="H52" s="21"/>
      <c r="I52" s="21"/>
      <c r="J52" s="33"/>
      <c r="K52" s="33"/>
      <c r="L52" s="33"/>
      <c r="M52" s="33"/>
      <c r="N52" s="33"/>
      <c r="O52" s="33"/>
      <c r="P52" s="34">
        <v>1.0</v>
      </c>
    </row>
    <row r="53" ht="15.75" customHeight="1">
      <c r="A53" s="20" t="s">
        <v>26</v>
      </c>
      <c r="B53" s="21"/>
      <c r="C53" s="21"/>
      <c r="D53" s="21"/>
      <c r="E53" s="22"/>
      <c r="F53" s="21"/>
      <c r="G53" s="21"/>
      <c r="H53" s="21"/>
      <c r="I53" s="21"/>
      <c r="J53" s="33"/>
      <c r="K53" s="33"/>
      <c r="L53" s="33"/>
      <c r="M53" s="33"/>
      <c r="N53" s="33"/>
      <c r="O53" s="33"/>
      <c r="P53" s="33"/>
    </row>
    <row r="54" ht="15.75" customHeight="1">
      <c r="A54" s="20" t="s">
        <v>27</v>
      </c>
      <c r="B54" s="22" t="s">
        <v>30</v>
      </c>
      <c r="C54" s="21"/>
      <c r="D54" s="21"/>
      <c r="E54" s="21"/>
      <c r="F54" s="21"/>
      <c r="G54" s="21"/>
      <c r="H54" s="21"/>
      <c r="I54" s="21"/>
      <c r="J54" s="33"/>
      <c r="K54" s="33"/>
      <c r="L54" s="33"/>
      <c r="M54" s="33"/>
      <c r="N54" s="33"/>
      <c r="O54" s="33"/>
      <c r="P54" s="34">
        <v>1.0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33"/>
      <c r="K55" s="33"/>
      <c r="L55" s="33"/>
      <c r="M55" s="33"/>
      <c r="N55" s="33"/>
      <c r="O55" s="33"/>
      <c r="P55" s="33"/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33"/>
      <c r="K56" s="33"/>
      <c r="L56" s="33"/>
      <c r="M56" s="33"/>
      <c r="N56" s="33"/>
      <c r="O56" s="33"/>
      <c r="P56" s="33"/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1"/>
      <c r="I57" s="21"/>
      <c r="J57" s="33"/>
      <c r="K57" s="33"/>
      <c r="L57" s="33"/>
      <c r="M57" s="33"/>
      <c r="N57" s="33"/>
      <c r="O57" s="33"/>
      <c r="P57" s="33"/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33"/>
      <c r="K58" s="33"/>
      <c r="L58" s="33"/>
      <c r="M58" s="33"/>
      <c r="N58" s="33"/>
      <c r="O58" s="33"/>
      <c r="P58" s="33"/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33"/>
      <c r="K59" s="33"/>
      <c r="L59" s="33"/>
      <c r="M59" s="33"/>
      <c r="N59" s="33"/>
      <c r="O59" s="33"/>
      <c r="P59" s="33"/>
    </row>
    <row r="60" ht="15.75" customHeight="1">
      <c r="A60" s="20" t="s">
        <v>25</v>
      </c>
      <c r="B60" s="21"/>
      <c r="C60" s="22"/>
      <c r="D60" s="21"/>
      <c r="E60" s="21"/>
      <c r="F60" s="21"/>
      <c r="G60" s="21"/>
      <c r="H60" s="21"/>
      <c r="I60" s="21"/>
      <c r="J60" s="33"/>
      <c r="K60" s="33"/>
      <c r="L60" s="33"/>
      <c r="M60" s="33"/>
      <c r="N60" s="33"/>
      <c r="O60" s="33"/>
      <c r="P60" s="34"/>
    </row>
    <row r="61" ht="15.75" customHeight="1">
      <c r="A61" s="20" t="s">
        <v>26</v>
      </c>
      <c r="B61" s="21"/>
      <c r="C61" s="21"/>
      <c r="D61" s="21"/>
      <c r="E61" s="21"/>
      <c r="F61" s="21"/>
      <c r="G61" s="21"/>
      <c r="H61" s="21"/>
      <c r="I61" s="21"/>
      <c r="J61" s="33"/>
      <c r="K61" s="33"/>
      <c r="L61" s="33"/>
      <c r="M61" s="33"/>
      <c r="N61" s="33"/>
      <c r="O61" s="33"/>
      <c r="P61" s="33"/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33"/>
      <c r="K62" s="33"/>
      <c r="L62" s="34"/>
      <c r="M62" s="33"/>
      <c r="N62" s="33"/>
      <c r="O62" s="33"/>
      <c r="P62" s="34"/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33"/>
      <c r="K63" s="33"/>
      <c r="L63" s="33"/>
      <c r="M63" s="33"/>
      <c r="N63" s="33"/>
      <c r="O63" s="33"/>
      <c r="P63" s="33"/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33"/>
      <c r="K64" s="33"/>
      <c r="L64" s="33"/>
      <c r="M64" s="33"/>
      <c r="N64" s="33"/>
      <c r="O64" s="33"/>
      <c r="P64" s="33"/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33"/>
      <c r="K65" s="33"/>
      <c r="L65" s="33"/>
      <c r="M65" s="33"/>
      <c r="N65" s="33"/>
      <c r="O65" s="33"/>
      <c r="P65" s="33"/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33"/>
      <c r="K66" s="33"/>
      <c r="L66" s="33"/>
      <c r="M66" s="33"/>
      <c r="N66" s="33"/>
      <c r="O66" s="33"/>
      <c r="P66" s="33"/>
    </row>
    <row r="67" ht="15.75" customHeight="1">
      <c r="A67" s="20" t="s">
        <v>26</v>
      </c>
      <c r="B67" s="21"/>
      <c r="C67" s="21"/>
      <c r="D67" s="21"/>
      <c r="E67" s="21"/>
      <c r="F67" s="22" t="s">
        <v>30</v>
      </c>
      <c r="G67" s="21"/>
      <c r="H67" s="21"/>
      <c r="I67" s="21"/>
      <c r="J67" s="21"/>
      <c r="K67" s="21"/>
      <c r="L67" s="33"/>
      <c r="M67" s="33"/>
      <c r="N67" s="33"/>
      <c r="O67" s="33"/>
      <c r="P67" s="33"/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33"/>
      <c r="M68" s="33"/>
      <c r="N68" s="33"/>
      <c r="O68" s="33"/>
      <c r="P68" s="33"/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33"/>
      <c r="K69" s="33"/>
      <c r="L69" s="33"/>
      <c r="M69" s="33"/>
      <c r="N69" s="33"/>
      <c r="O69" s="33"/>
      <c r="P69" s="33"/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33"/>
      <c r="K70" s="33"/>
      <c r="L70" s="33"/>
      <c r="M70" s="33"/>
      <c r="N70" s="33"/>
      <c r="O70" s="33"/>
      <c r="P70" s="33"/>
    </row>
    <row r="71" ht="15.75" customHeight="1">
      <c r="A71" s="20" t="s">
        <v>24</v>
      </c>
      <c r="B71" s="22"/>
      <c r="C71" s="21"/>
      <c r="D71" s="21"/>
      <c r="E71" s="21"/>
      <c r="F71" s="21"/>
      <c r="G71" s="21"/>
      <c r="H71" s="21"/>
      <c r="I71" s="21"/>
      <c r="J71" s="33"/>
      <c r="K71" s="33"/>
      <c r="L71" s="33"/>
      <c r="M71" s="33"/>
      <c r="N71" s="33"/>
      <c r="O71" s="33"/>
      <c r="P71" s="34"/>
    </row>
    <row r="72" ht="15.75" customHeight="1">
      <c r="A72" s="20" t="s">
        <v>25</v>
      </c>
      <c r="B72" s="21"/>
      <c r="C72" s="22" t="s">
        <v>30</v>
      </c>
      <c r="D72" s="21"/>
      <c r="E72" s="21"/>
      <c r="F72" s="21"/>
      <c r="G72" s="21"/>
      <c r="H72" s="21"/>
      <c r="I72" s="21"/>
      <c r="J72" s="33"/>
      <c r="K72" s="33"/>
      <c r="L72" s="33"/>
      <c r="M72" s="33"/>
      <c r="N72" s="33"/>
      <c r="O72" s="33"/>
      <c r="P72" s="34">
        <v>1.0</v>
      </c>
    </row>
    <row r="73" ht="15.75" customHeight="1">
      <c r="A73" s="20" t="s">
        <v>26</v>
      </c>
      <c r="B73" s="21"/>
      <c r="C73" s="21"/>
      <c r="D73" s="21"/>
      <c r="E73" s="21"/>
      <c r="F73" s="21"/>
      <c r="G73" s="21"/>
      <c r="H73" s="21"/>
      <c r="I73" s="21"/>
      <c r="J73" s="33"/>
      <c r="K73" s="33"/>
      <c r="L73" s="33"/>
      <c r="M73" s="33"/>
      <c r="N73" s="33"/>
      <c r="O73" s="33"/>
      <c r="P73" s="33"/>
    </row>
    <row r="74" ht="15.75" customHeight="1">
      <c r="A74" s="20" t="s">
        <v>27</v>
      </c>
      <c r="B74" s="22" t="s">
        <v>30</v>
      </c>
      <c r="C74" s="21"/>
      <c r="D74" s="21"/>
      <c r="E74" s="21"/>
      <c r="F74" s="21"/>
      <c r="G74" s="21"/>
      <c r="H74" s="21"/>
      <c r="I74" s="21"/>
      <c r="J74" s="33"/>
      <c r="K74" s="33"/>
      <c r="L74" s="34"/>
      <c r="M74" s="33"/>
      <c r="N74" s="33"/>
      <c r="O74" s="33"/>
      <c r="P74" s="34">
        <v>1.0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33"/>
      <c r="K75" s="33"/>
      <c r="L75" s="33"/>
      <c r="M75" s="33"/>
      <c r="N75" s="33"/>
      <c r="O75" s="33"/>
      <c r="P75" s="33"/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33"/>
      <c r="K76" s="33"/>
      <c r="L76" s="33"/>
      <c r="M76" s="33"/>
      <c r="N76" s="33"/>
      <c r="O76" s="33"/>
      <c r="P76" s="33"/>
    </row>
    <row r="77" ht="15.75" customHeight="1">
      <c r="A77" s="20" t="s">
        <v>24</v>
      </c>
      <c r="B77" s="21"/>
      <c r="C77" s="21"/>
      <c r="D77" s="21"/>
      <c r="E77" s="21"/>
      <c r="F77" s="21"/>
      <c r="G77" s="21"/>
      <c r="H77" s="21"/>
      <c r="I77" s="21"/>
      <c r="J77" s="33"/>
      <c r="K77" s="33"/>
      <c r="L77" s="33"/>
      <c r="M77" s="33"/>
      <c r="N77" s="33"/>
      <c r="O77" s="33"/>
      <c r="P77" s="33"/>
    </row>
    <row r="78" ht="15.75" customHeight="1">
      <c r="A78" s="20" t="s">
        <v>25</v>
      </c>
      <c r="B78" s="21"/>
      <c r="C78" s="21"/>
      <c r="D78" s="21"/>
      <c r="E78" s="21"/>
      <c r="F78" s="21"/>
      <c r="G78" s="21"/>
      <c r="H78" s="21"/>
      <c r="I78" s="21"/>
      <c r="J78" s="33"/>
      <c r="K78" s="33"/>
      <c r="L78" s="33"/>
      <c r="M78" s="33"/>
      <c r="N78" s="33"/>
      <c r="O78" s="33"/>
      <c r="P78" s="33"/>
    </row>
    <row r="79" ht="15.75" customHeight="1">
      <c r="A79" s="20" t="s">
        <v>26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33"/>
      <c r="M79" s="33"/>
      <c r="N79" s="33"/>
      <c r="O79" s="33"/>
      <c r="P79" s="33"/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3"/>
      <c r="M80" s="33"/>
      <c r="N80" s="33"/>
      <c r="O80" s="33"/>
      <c r="P80" s="33"/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33"/>
      <c r="K81" s="33"/>
      <c r="L81" s="33"/>
      <c r="M81" s="33"/>
      <c r="N81" s="33"/>
      <c r="O81" s="33"/>
      <c r="P81" s="33"/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33"/>
      <c r="K82" s="33"/>
      <c r="L82" s="33"/>
      <c r="M82" s="33"/>
      <c r="N82" s="33"/>
      <c r="O82" s="33"/>
      <c r="P82" s="33"/>
    </row>
    <row r="83" ht="15.75" customHeight="1">
      <c r="A83" s="20" t="s">
        <v>24</v>
      </c>
      <c r="B83" s="21"/>
      <c r="C83" s="21"/>
      <c r="D83" s="21"/>
      <c r="E83" s="21"/>
      <c r="F83" s="21"/>
      <c r="G83" s="21"/>
      <c r="H83" s="21"/>
      <c r="I83" s="21"/>
      <c r="J83" s="33"/>
      <c r="K83" s="33"/>
      <c r="L83" s="33"/>
      <c r="M83" s="33"/>
      <c r="N83" s="33"/>
      <c r="O83" s="33"/>
      <c r="P83" s="33"/>
    </row>
    <row r="84" ht="15.75" customHeigh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35" t="s">
        <v>43</v>
      </c>
      <c r="K84" s="33"/>
      <c r="L84" s="33"/>
      <c r="M84" s="33"/>
      <c r="N84" s="33"/>
      <c r="O84" s="33"/>
      <c r="P84" s="34">
        <v>1.0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3"/>
      <c r="M85" s="33"/>
      <c r="N85" s="33"/>
      <c r="O85" s="33"/>
      <c r="P85" s="33"/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2" t="s">
        <v>43</v>
      </c>
      <c r="L86" s="33"/>
      <c r="M86" s="33"/>
      <c r="N86" s="33"/>
      <c r="O86" s="33"/>
      <c r="P86" s="34">
        <v>1.0</v>
      </c>
    </row>
    <row r="87" ht="15.75" customHeight="1">
      <c r="A87" s="20" t="s">
        <v>28</v>
      </c>
      <c r="B87" s="21"/>
      <c r="C87" s="21"/>
      <c r="D87" s="21"/>
      <c r="E87" s="21"/>
      <c r="F87" s="21"/>
      <c r="G87" s="21"/>
      <c r="H87" s="21"/>
      <c r="I87" s="21"/>
      <c r="J87" s="33"/>
      <c r="K87" s="33"/>
      <c r="L87" s="33"/>
      <c r="M87" s="33"/>
      <c r="N87" s="33"/>
      <c r="O87" s="33"/>
      <c r="P87" s="33"/>
    </row>
    <row r="88" ht="15.75" customHeight="1">
      <c r="A88" s="18" t="s">
        <v>44</v>
      </c>
      <c r="B88" s="21"/>
      <c r="C88" s="21"/>
      <c r="D88" s="21"/>
      <c r="E88" s="21"/>
      <c r="F88" s="21"/>
      <c r="G88" s="21"/>
      <c r="H88" s="21"/>
      <c r="I88" s="21"/>
      <c r="J88" s="33"/>
      <c r="K88" s="33"/>
      <c r="L88" s="33"/>
      <c r="M88" s="33"/>
      <c r="N88" s="33"/>
      <c r="O88" s="33"/>
      <c r="P88" s="33"/>
    </row>
    <row r="89" ht="15.75" customHeight="1">
      <c r="A89" s="20" t="s">
        <v>24</v>
      </c>
      <c r="B89" s="22"/>
      <c r="C89" s="21"/>
      <c r="D89" s="21"/>
      <c r="E89" s="21"/>
      <c r="F89" s="21"/>
      <c r="G89" s="21"/>
      <c r="H89" s="21"/>
      <c r="I89" s="21"/>
      <c r="J89" s="33"/>
      <c r="K89" s="33"/>
      <c r="L89" s="33"/>
      <c r="M89" s="33"/>
      <c r="N89" s="33"/>
      <c r="O89" s="33"/>
      <c r="P89" s="34"/>
    </row>
    <row r="90" ht="15.75" customHeight="1">
      <c r="A90" s="20" t="s">
        <v>25</v>
      </c>
      <c r="B90" s="21"/>
      <c r="C90" s="22"/>
      <c r="D90" s="21"/>
      <c r="E90" s="21"/>
      <c r="F90" s="21"/>
      <c r="G90" s="21"/>
      <c r="H90" s="21"/>
      <c r="I90" s="21"/>
      <c r="J90" s="33"/>
      <c r="K90" s="33"/>
      <c r="L90" s="34" t="s">
        <v>43</v>
      </c>
      <c r="M90" s="33"/>
      <c r="N90" s="33"/>
      <c r="O90" s="33"/>
      <c r="P90" s="34">
        <v>1.0</v>
      </c>
    </row>
    <row r="91" ht="15.75" customHeight="1">
      <c r="A91" s="20" t="s">
        <v>26</v>
      </c>
      <c r="B91" s="21"/>
      <c r="C91" s="21"/>
      <c r="D91" s="21"/>
      <c r="E91" s="22"/>
      <c r="F91" s="21"/>
      <c r="G91" s="21"/>
      <c r="H91" s="21"/>
      <c r="I91" s="21"/>
      <c r="J91" s="21"/>
      <c r="K91" s="21"/>
      <c r="L91" s="33"/>
      <c r="M91" s="33"/>
      <c r="N91" s="33"/>
      <c r="O91" s="33"/>
      <c r="P91" s="33"/>
    </row>
    <row r="92" ht="15.75" customHeight="1">
      <c r="A92" s="20" t="s">
        <v>27</v>
      </c>
      <c r="B92" s="21"/>
      <c r="C92" s="21"/>
      <c r="D92" s="21"/>
      <c r="E92" s="22" t="s">
        <v>30</v>
      </c>
      <c r="F92" s="21"/>
      <c r="G92" s="21"/>
      <c r="H92" s="21"/>
      <c r="I92" s="21"/>
      <c r="J92" s="21"/>
      <c r="K92" s="21"/>
      <c r="L92" s="33"/>
      <c r="M92" s="33"/>
      <c r="N92" s="33"/>
      <c r="O92" s="33"/>
      <c r="P92" s="34">
        <v>1.0</v>
      </c>
    </row>
    <row r="93" ht="15.75" customHeight="1">
      <c r="A93" s="20" t="s">
        <v>28</v>
      </c>
      <c r="B93" s="21"/>
      <c r="C93" s="21"/>
      <c r="D93" s="21"/>
      <c r="E93" s="21"/>
      <c r="F93" s="21"/>
      <c r="G93" s="21"/>
      <c r="H93" s="21"/>
      <c r="I93" s="21"/>
      <c r="J93" s="33"/>
      <c r="K93" s="33"/>
      <c r="L93" s="33"/>
      <c r="M93" s="33"/>
      <c r="N93" s="33"/>
      <c r="O93" s="33"/>
      <c r="P93" s="33"/>
    </row>
    <row r="94" ht="15.75" customHeight="1">
      <c r="A94" s="18" t="s">
        <v>45</v>
      </c>
      <c r="B94" s="21"/>
      <c r="C94" s="21"/>
      <c r="D94" s="21"/>
      <c r="E94" s="21"/>
      <c r="F94" s="21"/>
      <c r="G94" s="21"/>
      <c r="H94" s="21"/>
      <c r="I94" s="21"/>
      <c r="J94" s="33"/>
      <c r="K94" s="33"/>
      <c r="L94" s="33"/>
      <c r="M94" s="33"/>
      <c r="N94" s="33"/>
      <c r="O94" s="33"/>
      <c r="P94" s="33"/>
    </row>
    <row r="95" ht="15.75" customHeight="1">
      <c r="A95" s="20" t="s">
        <v>24</v>
      </c>
      <c r="B95" s="21"/>
      <c r="C95" s="21"/>
      <c r="D95" s="21"/>
      <c r="E95" s="21"/>
      <c r="F95" s="21"/>
      <c r="G95" s="21"/>
      <c r="H95" s="21"/>
      <c r="I95" s="21"/>
      <c r="J95" s="33"/>
      <c r="K95" s="33"/>
      <c r="L95" s="33"/>
      <c r="M95" s="33"/>
      <c r="N95" s="33"/>
      <c r="O95" s="33"/>
      <c r="P95" s="33"/>
    </row>
    <row r="96" ht="15.75" customHeight="1">
      <c r="A96" s="20" t="s">
        <v>25</v>
      </c>
      <c r="B96" s="21"/>
      <c r="C96" s="21"/>
      <c r="D96" s="21"/>
      <c r="E96" s="21"/>
      <c r="F96" s="21"/>
      <c r="G96" s="21"/>
      <c r="H96" s="21"/>
      <c r="I96" s="21"/>
      <c r="J96" s="33"/>
      <c r="K96" s="33"/>
      <c r="L96" s="33"/>
      <c r="M96" s="33"/>
      <c r="N96" s="33"/>
      <c r="O96" s="33"/>
      <c r="P96" s="33"/>
    </row>
    <row r="97" ht="15.75" customHeight="1">
      <c r="A97" s="20" t="s">
        <v>26</v>
      </c>
      <c r="B97" s="21"/>
      <c r="C97" s="21"/>
      <c r="D97" s="21"/>
      <c r="E97" s="21"/>
      <c r="F97" s="21"/>
      <c r="G97" s="21"/>
      <c r="H97" s="21"/>
      <c r="I97" s="21"/>
      <c r="J97" s="33"/>
      <c r="K97" s="33"/>
      <c r="L97" s="33"/>
      <c r="M97" s="33"/>
      <c r="N97" s="33"/>
      <c r="O97" s="33"/>
      <c r="P97" s="33"/>
    </row>
    <row r="98" ht="15.75" customHeight="1">
      <c r="A98" s="20" t="s">
        <v>27</v>
      </c>
      <c r="B98" s="21"/>
      <c r="C98" s="21"/>
      <c r="D98" s="21"/>
      <c r="E98" s="21"/>
      <c r="F98" s="21"/>
      <c r="G98" s="21"/>
      <c r="H98" s="21"/>
      <c r="I98" s="21"/>
      <c r="J98" s="33"/>
      <c r="K98" s="33"/>
      <c r="L98" s="33"/>
      <c r="M98" s="33"/>
      <c r="N98" s="33"/>
      <c r="O98" s="33"/>
      <c r="P98" s="33"/>
    </row>
    <row r="99" ht="15.75" customHeight="1">
      <c r="A99" s="20" t="s">
        <v>28</v>
      </c>
      <c r="B99" s="21"/>
      <c r="C99" s="21"/>
      <c r="D99" s="21"/>
      <c r="E99" s="21"/>
      <c r="F99" s="21"/>
      <c r="G99" s="21"/>
      <c r="H99" s="21"/>
      <c r="I99" s="21"/>
      <c r="J99" s="33"/>
      <c r="K99" s="33"/>
      <c r="L99" s="33"/>
      <c r="M99" s="33"/>
      <c r="N99" s="33"/>
      <c r="O99" s="33"/>
      <c r="P99" s="33"/>
    </row>
    <row r="100" ht="15.75" customHeight="1">
      <c r="A100" s="1" t="s">
        <v>46</v>
      </c>
      <c r="B100" s="34">
        <f t="shared" ref="B100:O100" si="1">COUNTA(B7:B99)</f>
        <v>3</v>
      </c>
      <c r="C100" s="34">
        <f t="shared" si="1"/>
        <v>4</v>
      </c>
      <c r="D100" s="34">
        <f t="shared" si="1"/>
        <v>0</v>
      </c>
      <c r="E100" s="34">
        <f t="shared" si="1"/>
        <v>2</v>
      </c>
      <c r="F100" s="34">
        <f t="shared" si="1"/>
        <v>2</v>
      </c>
      <c r="G100" s="34">
        <f t="shared" si="1"/>
        <v>0</v>
      </c>
      <c r="H100" s="34">
        <f t="shared" si="1"/>
        <v>0</v>
      </c>
      <c r="I100" s="34">
        <f t="shared" si="1"/>
        <v>0</v>
      </c>
      <c r="J100" s="34">
        <f t="shared" si="1"/>
        <v>1</v>
      </c>
      <c r="K100" s="34">
        <f t="shared" si="1"/>
        <v>1</v>
      </c>
      <c r="L100" s="34">
        <f t="shared" si="1"/>
        <v>1</v>
      </c>
      <c r="M100" s="34">
        <f t="shared" si="1"/>
        <v>0</v>
      </c>
      <c r="N100" s="34">
        <f t="shared" si="1"/>
        <v>0</v>
      </c>
      <c r="O100" s="34">
        <f t="shared" si="1"/>
        <v>0</v>
      </c>
      <c r="P100" s="36">
        <v>12.0</v>
      </c>
    </row>
    <row r="101" ht="15.75" customHeight="1">
      <c r="A101" s="3" t="s">
        <v>47</v>
      </c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5" width="8.71"/>
    <col customWidth="1" min="6" max="6" width="9.0"/>
    <col customWidth="1" min="7" max="13" width="8.71"/>
    <col customWidth="1" min="14" max="14" width="15.29"/>
    <col customWidth="1" min="15" max="15" width="14.14"/>
    <col customWidth="1" min="16" max="27" width="8.71"/>
  </cols>
  <sheetData>
    <row r="1">
      <c r="A1" s="1" t="s">
        <v>55</v>
      </c>
      <c r="K1" s="2" t="s">
        <v>1</v>
      </c>
    </row>
    <row r="2">
      <c r="A2" s="3"/>
      <c r="K2" s="2" t="s">
        <v>2</v>
      </c>
    </row>
    <row r="3">
      <c r="A3" s="3"/>
      <c r="K3" s="2" t="s">
        <v>3</v>
      </c>
    </row>
    <row r="4">
      <c r="A4" s="3"/>
      <c r="K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  <c r="I5" s="7"/>
    </row>
    <row r="6" ht="99.75" customHeight="1">
      <c r="A6" s="8" t="s">
        <v>6</v>
      </c>
      <c r="B6" s="9" t="s">
        <v>7</v>
      </c>
      <c r="C6" s="9" t="s">
        <v>8</v>
      </c>
      <c r="D6" s="9" t="s">
        <v>9</v>
      </c>
      <c r="E6" s="9" t="s">
        <v>56</v>
      </c>
      <c r="F6" s="31" t="s">
        <v>57</v>
      </c>
      <c r="G6" s="9" t="s">
        <v>58</v>
      </c>
      <c r="H6" s="9" t="s">
        <v>59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1" t="s">
        <v>15</v>
      </c>
      <c r="O6" s="11" t="s">
        <v>16</v>
      </c>
      <c r="P6" s="32" t="s">
        <v>60</v>
      </c>
      <c r="Q6" s="13" t="s">
        <v>18</v>
      </c>
      <c r="R6" s="13" t="s">
        <v>19</v>
      </c>
      <c r="S6" s="13" t="s">
        <v>20</v>
      </c>
      <c r="T6" s="13" t="s">
        <v>21</v>
      </c>
      <c r="U6" s="14"/>
      <c r="V6" s="14"/>
      <c r="W6" s="14"/>
      <c r="X6" s="14"/>
      <c r="Y6" s="14"/>
      <c r="Z6" s="14"/>
      <c r="AA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6">
        <f t="shared" ref="T9:T33" si="1">COUNTIFS(B9:R9,"у")</f>
        <v>0</v>
      </c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37"/>
      <c r="Q10" s="16"/>
      <c r="R10" s="16"/>
      <c r="S10" s="16"/>
      <c r="T10" s="26">
        <f t="shared" si="1"/>
        <v>0</v>
      </c>
    </row>
    <row r="11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6"/>
      <c r="O11" s="16"/>
      <c r="P11" s="16"/>
      <c r="Q11" s="16"/>
      <c r="R11" s="16"/>
      <c r="S11" s="16"/>
      <c r="T11" s="26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2" t="s">
        <v>61</v>
      </c>
      <c r="J12" s="21"/>
      <c r="K12" s="21"/>
      <c r="L12" s="21"/>
      <c r="M12" s="21"/>
      <c r="N12" s="16"/>
      <c r="O12" s="26"/>
      <c r="P12" s="16"/>
      <c r="Q12" s="16"/>
      <c r="R12" s="16"/>
      <c r="S12" s="16"/>
      <c r="T12" s="26">
        <f t="shared" si="1"/>
        <v>1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6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6">
        <f t="shared" si="1"/>
        <v>0</v>
      </c>
    </row>
    <row r="15">
      <c r="A15" s="20" t="s">
        <v>24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6">
        <f t="shared" si="1"/>
        <v>0</v>
      </c>
    </row>
    <row r="16">
      <c r="A16" s="20" t="s">
        <v>25</v>
      </c>
      <c r="B16" s="22" t="s">
        <v>61</v>
      </c>
      <c r="C16" s="21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16"/>
      <c r="O16" s="16"/>
      <c r="P16" s="16"/>
      <c r="Q16" s="16"/>
      <c r="R16" s="16"/>
      <c r="S16" s="16"/>
      <c r="T16" s="26">
        <f t="shared" si="1"/>
        <v>1</v>
      </c>
    </row>
    <row r="17">
      <c r="A17" s="20" t="s">
        <v>26</v>
      </c>
      <c r="B17" s="21"/>
      <c r="C17" s="22"/>
      <c r="D17" s="21"/>
      <c r="E17" s="21"/>
      <c r="F17" s="21"/>
      <c r="G17" s="21"/>
      <c r="H17" s="21"/>
      <c r="I17" s="21"/>
      <c r="J17" s="22" t="s">
        <v>61</v>
      </c>
      <c r="K17" s="21"/>
      <c r="L17" s="21"/>
      <c r="M17" s="21"/>
      <c r="N17" s="16"/>
      <c r="O17" s="16"/>
      <c r="P17" s="16"/>
      <c r="Q17" s="16"/>
      <c r="R17" s="16"/>
      <c r="S17" s="16"/>
      <c r="T17" s="26">
        <f t="shared" si="1"/>
        <v>1</v>
      </c>
    </row>
    <row r="18">
      <c r="A18" s="20" t="s">
        <v>27</v>
      </c>
      <c r="B18" s="21"/>
      <c r="C18" s="38" t="s">
        <v>61</v>
      </c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6">
        <f t="shared" si="1"/>
        <v>2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6"/>
      <c r="O19" s="16"/>
      <c r="P19" s="16"/>
      <c r="Q19" s="16"/>
      <c r="R19" s="16"/>
      <c r="S19" s="16"/>
      <c r="T19" s="26">
        <f t="shared" si="1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6">
        <f t="shared" si="1"/>
        <v>0</v>
      </c>
    </row>
    <row r="21" ht="15.75" customHeight="1">
      <c r="A21" s="24" t="s">
        <v>24</v>
      </c>
      <c r="B21" s="38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6">
        <f t="shared" si="1"/>
        <v>0</v>
      </c>
    </row>
    <row r="22" ht="15.75" customHeight="1">
      <c r="A22" s="20" t="s">
        <v>25</v>
      </c>
      <c r="B22" s="3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6">
        <f t="shared" si="1"/>
        <v>0</v>
      </c>
    </row>
    <row r="23" ht="15.75" customHeight="1">
      <c r="A23" s="20" t="s">
        <v>26</v>
      </c>
      <c r="B23" s="21"/>
      <c r="C23" s="22" t="s">
        <v>61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6">
        <f t="shared" si="1"/>
        <v>1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6">
        <f t="shared" si="1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6"/>
      <c r="O25" s="16"/>
      <c r="P25" s="16"/>
      <c r="Q25" s="16"/>
      <c r="R25" s="16"/>
      <c r="S25" s="16"/>
      <c r="T25" s="26">
        <f t="shared" si="1"/>
        <v>0</v>
      </c>
    </row>
    <row r="26" ht="15.75" customHeight="1">
      <c r="A26" s="18" t="s">
        <v>32</v>
      </c>
      <c r="B26" s="21"/>
      <c r="C26" s="22" t="s">
        <v>61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6">
        <f t="shared" si="1"/>
        <v>1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6">
        <f t="shared" si="1"/>
        <v>0</v>
      </c>
    </row>
    <row r="28" ht="15.75" customHeight="1">
      <c r="A28" s="20" t="s">
        <v>25</v>
      </c>
      <c r="B28" s="22" t="s">
        <v>61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16"/>
      <c r="T28" s="26">
        <f t="shared" si="1"/>
        <v>1</v>
      </c>
    </row>
    <row r="29" ht="15.75" customHeight="1">
      <c r="A29" s="20" t="s">
        <v>26</v>
      </c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6">
        <f t="shared" si="1"/>
        <v>0</v>
      </c>
    </row>
    <row r="30" ht="15.75" customHeight="1">
      <c r="A30" s="20" t="s">
        <v>27</v>
      </c>
      <c r="B30" s="21"/>
      <c r="C30" s="22" t="s">
        <v>30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6">
        <f t="shared" si="1"/>
        <v>1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6">
        <f t="shared" si="1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6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16"/>
      <c r="P33" s="16"/>
      <c r="Q33" s="16"/>
      <c r="R33" s="16"/>
      <c r="S33" s="16"/>
      <c r="T33" s="26">
        <f t="shared" si="1"/>
        <v>0</v>
      </c>
    </row>
    <row r="34" ht="15.75" customHeight="1">
      <c r="A34" s="20" t="s">
        <v>25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6" t="s">
        <v>43</v>
      </c>
      <c r="O34" s="16"/>
      <c r="P34" s="16"/>
      <c r="Q34" s="16"/>
      <c r="R34" s="16"/>
      <c r="S34" s="16"/>
      <c r="T34" s="26">
        <v>1.0</v>
      </c>
    </row>
    <row r="35" ht="15.75" customHeight="1">
      <c r="A35" s="20" t="s">
        <v>26</v>
      </c>
      <c r="B35" s="21"/>
      <c r="C35" s="22"/>
      <c r="D35" s="22" t="s">
        <v>61</v>
      </c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16"/>
      <c r="T35" s="26">
        <f>COUNTIFS(B35:R35,"у")</f>
        <v>1</v>
      </c>
    </row>
    <row r="36" ht="15.75" customHeight="1">
      <c r="A36" s="20" t="s">
        <v>27</v>
      </c>
      <c r="B36" s="21"/>
      <c r="C36" s="21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16"/>
      <c r="O36" s="26" t="s">
        <v>43</v>
      </c>
      <c r="P36" s="16"/>
      <c r="Q36" s="16"/>
      <c r="R36" s="16"/>
      <c r="S36" s="16"/>
      <c r="T36" s="26">
        <v>1.0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6">
        <f t="shared" ref="T37:T39" si="2">COUNTIFS(B37:R37,"у")</f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6">
        <f t="shared" si="2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26"/>
      <c r="Q39" s="16"/>
      <c r="R39" s="16"/>
      <c r="S39" s="16"/>
      <c r="T39" s="26">
        <f t="shared" si="2"/>
        <v>0</v>
      </c>
    </row>
    <row r="40" ht="15.75" customHeight="1">
      <c r="A40" s="20" t="s">
        <v>25</v>
      </c>
      <c r="B40" s="21"/>
      <c r="C40" s="38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16"/>
      <c r="O40" s="16"/>
      <c r="P40" s="26" t="s">
        <v>43</v>
      </c>
      <c r="Q40" s="16"/>
      <c r="R40" s="16"/>
      <c r="S40" s="16"/>
      <c r="T40" s="26">
        <v>1.0</v>
      </c>
    </row>
    <row r="41" ht="15.75" customHeight="1">
      <c r="A41" s="20" t="s">
        <v>26</v>
      </c>
      <c r="B41" s="21"/>
      <c r="C41" s="21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16"/>
      <c r="O41" s="16"/>
      <c r="P41" s="16"/>
      <c r="Q41" s="16"/>
      <c r="R41" s="16"/>
      <c r="S41" s="16"/>
      <c r="T41" s="26">
        <f t="shared" ref="T41:T99" si="3">COUNTIFS(B41:R41,"у")</f>
        <v>0</v>
      </c>
    </row>
    <row r="42" ht="15.75" customHeight="1">
      <c r="A42" s="20" t="s">
        <v>27</v>
      </c>
      <c r="B42" s="21"/>
      <c r="C42" s="21"/>
      <c r="D42" s="21"/>
      <c r="E42" s="22" t="s">
        <v>30</v>
      </c>
      <c r="F42" s="21"/>
      <c r="G42" s="21"/>
      <c r="H42" s="22" t="s">
        <v>61</v>
      </c>
      <c r="I42" s="21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6">
        <f t="shared" si="3"/>
        <v>2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6">
        <f t="shared" si="3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6">
        <f t="shared" si="3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16"/>
      <c r="O45" s="16"/>
      <c r="P45" s="16"/>
      <c r="Q45" s="16"/>
      <c r="R45" s="16"/>
      <c r="S45" s="16"/>
      <c r="T45" s="26">
        <f t="shared" si="3"/>
        <v>0</v>
      </c>
    </row>
    <row r="46" ht="15.75" customHeight="1">
      <c r="A46" s="20" t="s">
        <v>25</v>
      </c>
      <c r="B46" s="22"/>
      <c r="C46" s="22" t="s">
        <v>61</v>
      </c>
      <c r="D46" s="21"/>
      <c r="E46" s="21"/>
      <c r="F46" s="22"/>
      <c r="G46" s="21"/>
      <c r="H46" s="21"/>
      <c r="I46" s="21"/>
      <c r="J46" s="21"/>
      <c r="K46" s="21"/>
      <c r="L46" s="21"/>
      <c r="M46" s="21"/>
      <c r="N46" s="16"/>
      <c r="O46" s="16"/>
      <c r="P46" s="16"/>
      <c r="Q46" s="16"/>
      <c r="R46" s="16"/>
      <c r="S46" s="16"/>
      <c r="T46" s="26">
        <f t="shared" si="3"/>
        <v>1</v>
      </c>
    </row>
    <row r="47" ht="15.75" customHeight="1">
      <c r="A47" s="20" t="s">
        <v>26</v>
      </c>
      <c r="B47" s="21"/>
      <c r="C47" s="21"/>
      <c r="D47" s="21"/>
      <c r="E47" s="22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6">
        <f t="shared" si="3"/>
        <v>0</v>
      </c>
    </row>
    <row r="48" ht="15.75" customHeight="1">
      <c r="A48" s="20" t="s">
        <v>27</v>
      </c>
      <c r="B48" s="22" t="s">
        <v>61</v>
      </c>
      <c r="C48" s="21"/>
      <c r="D48" s="21"/>
      <c r="E48" s="21"/>
      <c r="F48" s="21"/>
      <c r="G48" s="21"/>
      <c r="H48" s="21"/>
      <c r="I48" s="21"/>
      <c r="J48" s="21"/>
      <c r="K48" s="22"/>
      <c r="L48" s="21"/>
      <c r="M48" s="21"/>
      <c r="N48" s="16"/>
      <c r="O48" s="16"/>
      <c r="P48" s="16"/>
      <c r="Q48" s="16"/>
      <c r="R48" s="16"/>
      <c r="S48" s="16"/>
      <c r="T48" s="26">
        <f t="shared" si="3"/>
        <v>1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1"/>
      <c r="N49" s="16"/>
      <c r="O49" s="16"/>
      <c r="P49" s="16"/>
      <c r="Q49" s="16"/>
      <c r="R49" s="16"/>
      <c r="S49" s="16"/>
      <c r="T49" s="26">
        <f t="shared" si="3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6">
        <f t="shared" si="3"/>
        <v>0</v>
      </c>
    </row>
    <row r="51" ht="15.75" customHeight="1">
      <c r="A51" s="20" t="s">
        <v>24</v>
      </c>
      <c r="B51" s="21"/>
      <c r="C51" s="21"/>
      <c r="D51" s="21"/>
      <c r="E51" s="21"/>
      <c r="F51" s="22" t="s">
        <v>61</v>
      </c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6">
        <f t="shared" si="3"/>
        <v>1</v>
      </c>
    </row>
    <row r="52" ht="15.75" customHeight="1">
      <c r="A52" s="20" t="s">
        <v>25</v>
      </c>
      <c r="B52" s="22"/>
      <c r="C52" s="21"/>
      <c r="D52" s="21"/>
      <c r="E52" s="21"/>
      <c r="F52" s="22"/>
      <c r="G52" s="21"/>
      <c r="H52" s="21"/>
      <c r="I52" s="21"/>
      <c r="J52" s="21"/>
      <c r="K52" s="21"/>
      <c r="L52" s="21"/>
      <c r="M52" s="22" t="s">
        <v>61</v>
      </c>
      <c r="N52" s="16"/>
      <c r="O52" s="16"/>
      <c r="P52" s="16"/>
      <c r="Q52" s="16"/>
      <c r="R52" s="16"/>
      <c r="S52" s="16"/>
      <c r="T52" s="26">
        <f t="shared" si="3"/>
        <v>1</v>
      </c>
    </row>
    <row r="53" ht="15.75" customHeight="1">
      <c r="A53" s="20" t="s">
        <v>26</v>
      </c>
      <c r="B53" s="38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6"/>
      <c r="S53" s="16"/>
      <c r="T53" s="26">
        <f t="shared" si="3"/>
        <v>0</v>
      </c>
    </row>
    <row r="54" ht="15.75" customHeight="1">
      <c r="A54" s="20" t="s">
        <v>27</v>
      </c>
      <c r="B54" s="21"/>
      <c r="C54" s="21"/>
      <c r="D54" s="22" t="s">
        <v>30</v>
      </c>
      <c r="E54" s="21"/>
      <c r="F54" s="22"/>
      <c r="G54" s="21"/>
      <c r="H54" s="21"/>
      <c r="I54" s="21"/>
      <c r="J54" s="21"/>
      <c r="K54" s="21"/>
      <c r="L54" s="21"/>
      <c r="M54" s="22"/>
      <c r="N54" s="16"/>
      <c r="O54" s="16"/>
      <c r="P54" s="16"/>
      <c r="Q54" s="16"/>
      <c r="R54" s="16"/>
      <c r="S54" s="16"/>
      <c r="T54" s="26">
        <f t="shared" si="3"/>
        <v>1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 t="s">
        <v>61</v>
      </c>
      <c r="M55" s="22"/>
      <c r="N55" s="16"/>
      <c r="O55" s="16"/>
      <c r="P55" s="16"/>
      <c r="Q55" s="16"/>
      <c r="R55" s="16"/>
      <c r="S55" s="16"/>
      <c r="T55" s="26">
        <f t="shared" si="3"/>
        <v>1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6">
        <f t="shared" si="3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6">
        <f t="shared" si="3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6">
        <f t="shared" si="3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16"/>
      <c r="T59" s="26">
        <f t="shared" si="3"/>
        <v>0</v>
      </c>
    </row>
    <row r="60" ht="15.75" customHeight="1">
      <c r="A60" s="20" t="s">
        <v>25</v>
      </c>
      <c r="B60" s="22" t="s">
        <v>61</v>
      </c>
      <c r="C60" s="3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16"/>
      <c r="T60" s="26">
        <f t="shared" si="3"/>
        <v>1</v>
      </c>
    </row>
    <row r="61" ht="15.75" customHeight="1">
      <c r="A61" s="20" t="s">
        <v>26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26">
        <f t="shared" si="3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6">
        <f t="shared" si="3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6">
        <f t="shared" si="3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6">
        <f t="shared" si="3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16"/>
      <c r="T65" s="26">
        <f t="shared" si="3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6"/>
      <c r="O66" s="16"/>
      <c r="P66" s="16"/>
      <c r="Q66" s="16"/>
      <c r="R66" s="16"/>
      <c r="S66" s="16"/>
      <c r="T66" s="26">
        <f t="shared" si="3"/>
        <v>0</v>
      </c>
    </row>
    <row r="67" ht="15.75" customHeight="1">
      <c r="A67" s="20" t="s">
        <v>26</v>
      </c>
      <c r="B67" s="21"/>
      <c r="C67" s="21"/>
      <c r="D67" s="21"/>
      <c r="E67" s="21"/>
      <c r="F67" s="21"/>
      <c r="G67" s="21"/>
      <c r="H67" s="21"/>
      <c r="I67" s="21"/>
      <c r="J67" s="22" t="s">
        <v>61</v>
      </c>
      <c r="K67" s="21"/>
      <c r="L67" s="21"/>
      <c r="M67" s="21"/>
      <c r="N67" s="16"/>
      <c r="O67" s="16"/>
      <c r="P67" s="16"/>
      <c r="Q67" s="16"/>
      <c r="R67" s="16"/>
      <c r="S67" s="16"/>
      <c r="T67" s="26">
        <f t="shared" si="3"/>
        <v>1</v>
      </c>
    </row>
    <row r="68" ht="15.75" customHeight="1">
      <c r="A68" s="20" t="s">
        <v>27</v>
      </c>
      <c r="B68" s="21"/>
      <c r="C68" s="22" t="s">
        <v>61</v>
      </c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6">
        <f t="shared" si="3"/>
        <v>2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6"/>
      <c r="O69" s="16"/>
      <c r="P69" s="16"/>
      <c r="Q69" s="16"/>
      <c r="R69" s="16"/>
      <c r="S69" s="16"/>
      <c r="T69" s="26">
        <f t="shared" si="3"/>
        <v>0</v>
      </c>
    </row>
    <row r="70" ht="15.75" customHeight="1">
      <c r="A70" s="18" t="s">
        <v>40</v>
      </c>
      <c r="B70" s="3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6">
        <f t="shared" si="3"/>
        <v>0</v>
      </c>
    </row>
    <row r="71" ht="15.75" customHeight="1">
      <c r="A71" s="20" t="s">
        <v>24</v>
      </c>
      <c r="B71" s="21"/>
      <c r="C71" s="21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16"/>
      <c r="R71" s="16"/>
      <c r="S71" s="16"/>
      <c r="T71" s="26">
        <f t="shared" si="3"/>
        <v>0</v>
      </c>
    </row>
    <row r="72" ht="15.75" customHeight="1">
      <c r="A72" s="20" t="s">
        <v>25</v>
      </c>
      <c r="B72" s="21"/>
      <c r="C72" s="38"/>
      <c r="D72" s="22" t="s">
        <v>61</v>
      </c>
      <c r="E72" s="21"/>
      <c r="F72" s="21"/>
      <c r="G72" s="21"/>
      <c r="H72" s="21"/>
      <c r="I72" s="21"/>
      <c r="J72" s="21"/>
      <c r="K72" s="21"/>
      <c r="L72" s="21"/>
      <c r="M72" s="21"/>
      <c r="N72" s="16"/>
      <c r="O72" s="16"/>
      <c r="P72" s="16"/>
      <c r="Q72" s="16"/>
      <c r="R72" s="16"/>
      <c r="S72" s="16"/>
      <c r="T72" s="26">
        <f t="shared" si="3"/>
        <v>1</v>
      </c>
    </row>
    <row r="73" ht="15.75" customHeight="1">
      <c r="A73" s="20" t="s">
        <v>26</v>
      </c>
      <c r="B73" s="21"/>
      <c r="C73" s="22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39"/>
      <c r="Q73" s="39"/>
      <c r="R73" s="39"/>
      <c r="S73" s="39"/>
      <c r="T73" s="26">
        <f t="shared" si="3"/>
        <v>0</v>
      </c>
    </row>
    <row r="74" ht="15.75" customHeight="1">
      <c r="A74" s="20" t="s">
        <v>27</v>
      </c>
      <c r="B74" s="21"/>
      <c r="C74" s="22"/>
      <c r="D74" s="21"/>
      <c r="E74" s="22" t="s">
        <v>61</v>
      </c>
      <c r="F74" s="21"/>
      <c r="G74" s="22"/>
      <c r="H74" s="21"/>
      <c r="I74" s="22" t="s">
        <v>61</v>
      </c>
      <c r="J74" s="21"/>
      <c r="K74" s="21"/>
      <c r="L74" s="21"/>
      <c r="M74" s="21"/>
      <c r="N74" s="16"/>
      <c r="O74" s="16"/>
      <c r="P74" s="16"/>
      <c r="Q74" s="16"/>
      <c r="R74" s="16"/>
      <c r="S74" s="16"/>
      <c r="T74" s="26">
        <f t="shared" si="3"/>
        <v>2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6">
        <f t="shared" si="3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2"/>
      <c r="J76" s="21"/>
      <c r="K76" s="21"/>
      <c r="L76" s="21"/>
      <c r="M76" s="21"/>
      <c r="N76" s="16"/>
      <c r="O76" s="16"/>
      <c r="P76" s="26"/>
      <c r="Q76" s="16"/>
      <c r="R76" s="16"/>
      <c r="S76" s="16"/>
      <c r="T76" s="26">
        <f t="shared" si="3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1"/>
      <c r="H77" s="21"/>
      <c r="I77" s="22"/>
      <c r="J77" s="21"/>
      <c r="K77" s="21"/>
      <c r="L77" s="21"/>
      <c r="M77" s="21"/>
      <c r="N77" s="26"/>
      <c r="O77" s="16"/>
      <c r="P77" s="16"/>
      <c r="Q77" s="16"/>
      <c r="R77" s="16"/>
      <c r="S77" s="16"/>
      <c r="T77" s="26">
        <f t="shared" si="3"/>
        <v>0</v>
      </c>
    </row>
    <row r="78" ht="15.75" customHeight="1">
      <c r="A78" s="20" t="s">
        <v>25</v>
      </c>
      <c r="B78" s="21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16"/>
      <c r="O78" s="26"/>
      <c r="P78" s="16"/>
      <c r="Q78" s="16"/>
      <c r="R78" s="16"/>
      <c r="S78" s="16"/>
      <c r="T78" s="26">
        <f t="shared" si="3"/>
        <v>0</v>
      </c>
    </row>
    <row r="79" ht="15.75" customHeight="1">
      <c r="A79" s="20" t="s">
        <v>26</v>
      </c>
      <c r="B79" s="38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6">
        <f t="shared" si="3"/>
        <v>0</v>
      </c>
    </row>
    <row r="80" ht="15.75" customHeight="1">
      <c r="A80" s="20" t="s">
        <v>27</v>
      </c>
      <c r="B80" s="21"/>
      <c r="C80" s="21"/>
      <c r="D80" s="22" t="s">
        <v>61</v>
      </c>
      <c r="E80" s="21"/>
      <c r="F80" s="21"/>
      <c r="G80" s="21"/>
      <c r="H80" s="22"/>
      <c r="I80" s="21"/>
      <c r="J80" s="21"/>
      <c r="K80" s="21"/>
      <c r="L80" s="22"/>
      <c r="M80" s="21"/>
      <c r="N80" s="16"/>
      <c r="O80" s="16"/>
      <c r="P80" s="16"/>
      <c r="Q80" s="16"/>
      <c r="R80" s="16"/>
      <c r="S80" s="16"/>
      <c r="T80" s="26">
        <f t="shared" si="3"/>
        <v>1</v>
      </c>
    </row>
    <row r="81" ht="15.75" customHeight="1">
      <c r="A81" s="20" t="s">
        <v>28</v>
      </c>
      <c r="B81" s="22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6">
        <f t="shared" si="3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2"/>
      <c r="N82" s="16"/>
      <c r="O82" s="16"/>
      <c r="P82" s="16"/>
      <c r="Q82" s="16"/>
      <c r="R82" s="16"/>
      <c r="S82" s="16"/>
      <c r="T82" s="26">
        <f t="shared" si="3"/>
        <v>0</v>
      </c>
    </row>
    <row r="83" ht="15.75" customHeight="1">
      <c r="A83" s="20" t="s">
        <v>24</v>
      </c>
      <c r="B83" s="21"/>
      <c r="C83" s="21"/>
      <c r="D83" s="21"/>
      <c r="E83" s="21"/>
      <c r="F83" s="21"/>
      <c r="G83" s="22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6">
        <f t="shared" si="3"/>
        <v>0</v>
      </c>
    </row>
    <row r="84" ht="15.75" customHeight="1">
      <c r="A84" s="20" t="s">
        <v>25</v>
      </c>
      <c r="B84" s="21"/>
      <c r="C84" s="21"/>
      <c r="D84" s="21"/>
      <c r="E84" s="21"/>
      <c r="F84" s="38"/>
      <c r="G84" s="21"/>
      <c r="H84" s="21"/>
      <c r="I84" s="21"/>
      <c r="J84" s="21"/>
      <c r="K84" s="22"/>
      <c r="L84" s="21"/>
      <c r="M84" s="21"/>
      <c r="N84" s="21"/>
      <c r="O84" s="21"/>
      <c r="P84" s="16"/>
      <c r="Q84" s="16"/>
      <c r="R84" s="16"/>
      <c r="S84" s="16"/>
      <c r="T84" s="26">
        <f t="shared" si="3"/>
        <v>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6">
        <f t="shared" si="3"/>
        <v>0</v>
      </c>
    </row>
    <row r="86" ht="15.75" customHeight="1">
      <c r="A86" s="20" t="s">
        <v>27</v>
      </c>
      <c r="B86" s="22" t="s">
        <v>61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6"/>
      <c r="O86" s="16"/>
      <c r="P86" s="16"/>
      <c r="Q86" s="16"/>
      <c r="R86" s="16"/>
      <c r="S86" s="16"/>
      <c r="T86" s="26">
        <f t="shared" si="3"/>
        <v>1</v>
      </c>
    </row>
    <row r="87" ht="15.75" customHeight="1">
      <c r="A87" s="20" t="s">
        <v>28</v>
      </c>
      <c r="B87" s="26"/>
      <c r="C87" s="26"/>
      <c r="D87" s="26" t="s">
        <v>61</v>
      </c>
      <c r="E87" s="26"/>
      <c r="F87" s="40"/>
      <c r="G87" s="26"/>
      <c r="H87" s="40"/>
      <c r="I87" s="26"/>
      <c r="J87" s="26"/>
      <c r="K87" s="26"/>
      <c r="L87" s="26"/>
      <c r="M87" s="26"/>
      <c r="N87" s="26"/>
      <c r="O87" s="26"/>
      <c r="P87" s="26"/>
      <c r="Q87" s="29"/>
      <c r="R87" s="29"/>
      <c r="S87" s="29"/>
      <c r="T87" s="26">
        <f t="shared" si="3"/>
        <v>1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6">
        <f t="shared" si="3"/>
        <v>0</v>
      </c>
    </row>
    <row r="89" ht="15.75" customHeight="1">
      <c r="A89" s="20" t="s">
        <v>24</v>
      </c>
      <c r="B89" s="29"/>
      <c r="C89" s="29"/>
      <c r="D89" s="29"/>
      <c r="E89" s="29"/>
      <c r="F89" s="41" t="s">
        <v>61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6">
        <f t="shared" si="3"/>
        <v>1</v>
      </c>
    </row>
    <row r="90" ht="15.75" customHeight="1">
      <c r="A90" s="20" t="s">
        <v>25</v>
      </c>
      <c r="B90" s="29"/>
      <c r="C90" s="29"/>
      <c r="D90" s="29"/>
      <c r="E90" s="29"/>
      <c r="F90" s="38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6">
        <f t="shared" si="3"/>
        <v>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6">
        <f t="shared" si="3"/>
        <v>0</v>
      </c>
    </row>
    <row r="92" ht="15.75" customHeight="1">
      <c r="A92" s="20" t="s">
        <v>27</v>
      </c>
      <c r="B92" s="29"/>
      <c r="C92" s="30" t="s">
        <v>61</v>
      </c>
      <c r="D92" s="29"/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6">
        <f t="shared" si="3"/>
        <v>2</v>
      </c>
    </row>
    <row r="93" ht="15.75" customHeight="1">
      <c r="A93" s="20" t="s">
        <v>28</v>
      </c>
      <c r="B93" s="29"/>
      <c r="C93" s="3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6">
        <f t="shared" si="3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6">
        <f t="shared" si="3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6">
        <f t="shared" si="3"/>
        <v>0</v>
      </c>
    </row>
    <row r="96" ht="15.75" customHeight="1">
      <c r="A96" s="20" t="s">
        <v>25</v>
      </c>
      <c r="B96" s="29"/>
      <c r="C96" s="29"/>
      <c r="D96" s="30" t="s">
        <v>30</v>
      </c>
      <c r="E96" s="29"/>
      <c r="F96" s="29"/>
      <c r="G96" s="29"/>
      <c r="H96" s="29"/>
      <c r="I96" s="29"/>
      <c r="J96" s="29"/>
      <c r="K96" s="29"/>
      <c r="L96" s="29"/>
      <c r="M96" s="30" t="s">
        <v>61</v>
      </c>
      <c r="N96" s="29"/>
      <c r="O96" s="29"/>
      <c r="P96" s="29"/>
      <c r="Q96" s="29"/>
      <c r="R96" s="29"/>
      <c r="S96" s="29"/>
      <c r="T96" s="26">
        <f t="shared" si="3"/>
        <v>2</v>
      </c>
    </row>
    <row r="97" ht="15.75" customHeight="1">
      <c r="A97" s="20" t="s">
        <v>26</v>
      </c>
      <c r="B97" s="42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6">
        <f t="shared" si="3"/>
        <v>0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30" t="s">
        <v>30</v>
      </c>
      <c r="M98" s="29"/>
      <c r="N98" s="29"/>
      <c r="O98" s="29"/>
      <c r="P98" s="29"/>
      <c r="Q98" s="29"/>
      <c r="R98" s="29"/>
      <c r="S98" s="29"/>
      <c r="T98" s="26">
        <f t="shared" si="3"/>
        <v>2</v>
      </c>
    </row>
    <row r="99" ht="15.75" customHeight="1">
      <c r="A99" s="20" t="s">
        <v>28</v>
      </c>
      <c r="B99" s="30"/>
      <c r="C99" s="29"/>
      <c r="D99" s="29"/>
      <c r="E99" s="29"/>
      <c r="F99" s="29"/>
      <c r="G99" s="29"/>
      <c r="H99" s="16"/>
      <c r="I99" s="29"/>
      <c r="J99" s="29"/>
      <c r="K99" s="29"/>
      <c r="L99" s="30"/>
      <c r="M99" s="30"/>
      <c r="N99" s="29"/>
      <c r="O99" s="29"/>
      <c r="P99" s="29"/>
      <c r="Q99" s="29"/>
      <c r="R99" s="29"/>
      <c r="S99" s="29"/>
      <c r="T99" s="26">
        <f t="shared" si="3"/>
        <v>0</v>
      </c>
    </row>
    <row r="100" ht="15.75" customHeight="1">
      <c r="A100" s="1" t="s">
        <v>46</v>
      </c>
      <c r="B100" s="30">
        <f t="shared" ref="B100:S100" si="4">COUNTA(B7:B99)</f>
        <v>5</v>
      </c>
      <c r="C100" s="30">
        <f t="shared" si="4"/>
        <v>7</v>
      </c>
      <c r="D100" s="30">
        <f t="shared" si="4"/>
        <v>6</v>
      </c>
      <c r="E100" s="30">
        <f t="shared" si="4"/>
        <v>2</v>
      </c>
      <c r="F100" s="30">
        <f t="shared" si="4"/>
        <v>2</v>
      </c>
      <c r="G100" s="30">
        <f t="shared" si="4"/>
        <v>0</v>
      </c>
      <c r="H100" s="30">
        <f t="shared" si="4"/>
        <v>5</v>
      </c>
      <c r="I100" s="30">
        <f t="shared" si="4"/>
        <v>2</v>
      </c>
      <c r="J100" s="30">
        <f t="shared" si="4"/>
        <v>2</v>
      </c>
      <c r="K100" s="30">
        <f t="shared" si="4"/>
        <v>0</v>
      </c>
      <c r="L100" s="30">
        <f t="shared" si="4"/>
        <v>2</v>
      </c>
      <c r="M100" s="30">
        <f t="shared" si="4"/>
        <v>2</v>
      </c>
      <c r="N100" s="30">
        <f t="shared" si="4"/>
        <v>1</v>
      </c>
      <c r="O100" s="30">
        <f t="shared" si="4"/>
        <v>1</v>
      </c>
      <c r="P100" s="30">
        <f t="shared" si="4"/>
        <v>1</v>
      </c>
      <c r="Q100" s="30">
        <f t="shared" si="4"/>
        <v>0</v>
      </c>
      <c r="R100" s="30">
        <f t="shared" si="4"/>
        <v>0</v>
      </c>
      <c r="S100" s="30">
        <f t="shared" si="4"/>
        <v>0</v>
      </c>
      <c r="T100" s="30">
        <f>SUM(T2:T99)</f>
        <v>38</v>
      </c>
    </row>
    <row r="101" ht="15.75" customHeight="1">
      <c r="A101" s="3" t="s">
        <v>47</v>
      </c>
      <c r="H101" s="4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13" width="8.71"/>
    <col customWidth="1" min="14" max="14" width="15.29"/>
    <col customWidth="1" min="15" max="15" width="14.14"/>
    <col customWidth="1" min="16" max="27" width="8.71"/>
  </cols>
  <sheetData>
    <row r="1">
      <c r="A1" s="1" t="s">
        <v>62</v>
      </c>
      <c r="K1" s="2" t="s">
        <v>1</v>
      </c>
    </row>
    <row r="2">
      <c r="A2" s="3"/>
      <c r="K2" s="2" t="s">
        <v>2</v>
      </c>
    </row>
    <row r="3">
      <c r="A3" s="3"/>
      <c r="K3" s="2" t="s">
        <v>3</v>
      </c>
    </row>
    <row r="4">
      <c r="A4" s="3"/>
      <c r="K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9" t="s">
        <v>7</v>
      </c>
      <c r="C6" s="9" t="s">
        <v>8</v>
      </c>
      <c r="D6" s="9" t="s">
        <v>9</v>
      </c>
      <c r="E6" s="9" t="s">
        <v>56</v>
      </c>
      <c r="F6" s="31" t="s">
        <v>57</v>
      </c>
      <c r="G6" s="9" t="s">
        <v>58</v>
      </c>
      <c r="H6" s="9" t="s">
        <v>59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1" t="s">
        <v>15</v>
      </c>
      <c r="O6" s="11" t="s">
        <v>16</v>
      </c>
      <c r="P6" s="32" t="s">
        <v>60</v>
      </c>
      <c r="Q6" s="13" t="s">
        <v>18</v>
      </c>
      <c r="R6" s="13" t="s">
        <v>19</v>
      </c>
      <c r="S6" s="13" t="s">
        <v>20</v>
      </c>
      <c r="T6" s="13" t="s">
        <v>21</v>
      </c>
      <c r="U6" s="14"/>
      <c r="V6" s="14"/>
      <c r="W6" s="14"/>
      <c r="X6" s="14"/>
      <c r="Y6" s="14"/>
      <c r="Z6" s="14"/>
      <c r="AA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6">
        <f t="shared" ref="T9:T33" si="1">COUNTIFS(B9:R9,"у")</f>
        <v>0</v>
      </c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6">
        <f t="shared" si="1"/>
        <v>0</v>
      </c>
    </row>
    <row r="11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6"/>
      <c r="O11" s="16"/>
      <c r="P11" s="16"/>
      <c r="Q11" s="16"/>
      <c r="R11" s="16"/>
      <c r="S11" s="16"/>
      <c r="T11" s="26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26"/>
      <c r="P12" s="16"/>
      <c r="Q12" s="16"/>
      <c r="R12" s="16"/>
      <c r="S12" s="16"/>
      <c r="T12" s="26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26"/>
      <c r="Q13" s="16"/>
      <c r="R13" s="16"/>
      <c r="S13" s="16"/>
      <c r="T13" s="26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6">
        <f t="shared" si="1"/>
        <v>0</v>
      </c>
    </row>
    <row r="15">
      <c r="A15" s="20" t="s">
        <v>24</v>
      </c>
      <c r="B15" s="22" t="s">
        <v>61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6">
        <f t="shared" si="1"/>
        <v>1</v>
      </c>
    </row>
    <row r="16">
      <c r="A16" s="20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"/>
      <c r="O16" s="16"/>
      <c r="P16" s="16"/>
      <c r="Q16" s="16"/>
      <c r="R16" s="16"/>
      <c r="S16" s="16"/>
      <c r="T16" s="26">
        <f t="shared" si="1"/>
        <v>0</v>
      </c>
    </row>
    <row r="17">
      <c r="A17" s="20" t="s">
        <v>26</v>
      </c>
      <c r="B17" s="21"/>
      <c r="C17" s="22" t="s">
        <v>61</v>
      </c>
      <c r="D17" s="21"/>
      <c r="E17" s="21"/>
      <c r="F17" s="21"/>
      <c r="G17" s="21"/>
      <c r="H17" s="21"/>
      <c r="I17" s="21"/>
      <c r="J17" s="22" t="s">
        <v>61</v>
      </c>
      <c r="K17" s="21"/>
      <c r="L17" s="21"/>
      <c r="M17" s="21"/>
      <c r="N17" s="16"/>
      <c r="O17" s="16"/>
      <c r="P17" s="16"/>
      <c r="Q17" s="16"/>
      <c r="R17" s="16"/>
      <c r="S17" s="16"/>
      <c r="T17" s="26">
        <f t="shared" si="1"/>
        <v>2</v>
      </c>
    </row>
    <row r="18">
      <c r="A18" s="20" t="s">
        <v>27</v>
      </c>
      <c r="B18" s="21"/>
      <c r="C18" s="38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6">
        <f t="shared" si="1"/>
        <v>1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6"/>
      <c r="O19" s="16"/>
      <c r="P19" s="16"/>
      <c r="Q19" s="16"/>
      <c r="R19" s="16"/>
      <c r="S19" s="16"/>
      <c r="T19" s="26">
        <f t="shared" si="1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6">
        <f t="shared" si="1"/>
        <v>0</v>
      </c>
    </row>
    <row r="21" ht="15.75" customHeight="1">
      <c r="A21" s="24" t="s">
        <v>24</v>
      </c>
      <c r="B21" s="38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6">
        <f t="shared" si="1"/>
        <v>0</v>
      </c>
    </row>
    <row r="22" ht="15.75" customHeight="1">
      <c r="A22" s="20" t="s">
        <v>25</v>
      </c>
      <c r="B22" s="3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6">
        <f t="shared" si="1"/>
        <v>0</v>
      </c>
    </row>
    <row r="23" ht="15.75" customHeight="1">
      <c r="A23" s="20" t="s">
        <v>26</v>
      </c>
      <c r="B23" s="21"/>
      <c r="C23" s="22" t="s">
        <v>61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6">
        <f t="shared" si="1"/>
        <v>1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26"/>
      <c r="S24" s="16"/>
      <c r="T24" s="26">
        <f t="shared" si="1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2"/>
      <c r="J25" s="21"/>
      <c r="K25" s="21"/>
      <c r="L25" s="21"/>
      <c r="M25" s="21"/>
      <c r="N25" s="16"/>
      <c r="O25" s="16"/>
      <c r="P25" s="16"/>
      <c r="Q25" s="16"/>
      <c r="R25" s="16"/>
      <c r="S25" s="16"/>
      <c r="T25" s="26">
        <f t="shared" si="1"/>
        <v>0</v>
      </c>
    </row>
    <row r="26" ht="15.75" customHeight="1">
      <c r="A26" s="18" t="s">
        <v>32</v>
      </c>
      <c r="B26" s="21"/>
      <c r="C26" s="22" t="s">
        <v>61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6">
        <f t="shared" si="1"/>
        <v>1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6">
        <f t="shared" si="1"/>
        <v>0</v>
      </c>
    </row>
    <row r="28" ht="15.75" customHeight="1">
      <c r="A28" s="20" t="s">
        <v>25</v>
      </c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16"/>
      <c r="T28" s="26">
        <f t="shared" si="1"/>
        <v>0</v>
      </c>
    </row>
    <row r="29" ht="15.75" customHeight="1">
      <c r="A29" s="20" t="s">
        <v>26</v>
      </c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6">
        <f t="shared" si="1"/>
        <v>0</v>
      </c>
    </row>
    <row r="30" ht="15.75" customHeight="1">
      <c r="A30" s="20" t="s">
        <v>27</v>
      </c>
      <c r="B30" s="21"/>
      <c r="C30" s="22" t="s">
        <v>61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6">
        <f t="shared" si="1"/>
        <v>1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6">
        <f t="shared" si="1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6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16"/>
      <c r="P33" s="16"/>
      <c r="Q33" s="16"/>
      <c r="R33" s="16"/>
      <c r="S33" s="16"/>
      <c r="T33" s="26">
        <f t="shared" si="1"/>
        <v>0</v>
      </c>
    </row>
    <row r="34" ht="15.75" customHeight="1">
      <c r="A34" s="20" t="s">
        <v>25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6" t="s">
        <v>43</v>
      </c>
      <c r="O34" s="16"/>
      <c r="P34" s="16"/>
      <c r="Q34" s="16"/>
      <c r="R34" s="16"/>
      <c r="S34" s="16"/>
      <c r="T34" s="26">
        <v>1.0</v>
      </c>
    </row>
    <row r="35" ht="15.75" customHeight="1">
      <c r="A35" s="20" t="s">
        <v>26</v>
      </c>
      <c r="B35" s="21"/>
      <c r="C35" s="22"/>
      <c r="D35" s="22" t="s">
        <v>61</v>
      </c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16"/>
      <c r="T35" s="26">
        <f>COUNTIFS(B35:R35,"у")</f>
        <v>1</v>
      </c>
    </row>
    <row r="36" ht="15.75" customHeight="1">
      <c r="A36" s="20" t="s">
        <v>27</v>
      </c>
      <c r="B36" s="21"/>
      <c r="C36" s="21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16"/>
      <c r="O36" s="26" t="s">
        <v>43</v>
      </c>
      <c r="P36" s="16"/>
      <c r="Q36" s="16"/>
      <c r="R36" s="16"/>
      <c r="S36" s="16"/>
      <c r="T36" s="26">
        <v>1.0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1"/>
      <c r="N37" s="16"/>
      <c r="O37" s="16"/>
      <c r="P37" s="16"/>
      <c r="Q37" s="16"/>
      <c r="R37" s="16"/>
      <c r="S37" s="16"/>
      <c r="T37" s="26">
        <f t="shared" ref="T37:T39" si="2">COUNTIFS(B37:R37,"у")</f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6">
        <f t="shared" si="2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1"/>
      <c r="M39" s="21"/>
      <c r="N39" s="16"/>
      <c r="O39" s="16"/>
      <c r="P39" s="16"/>
      <c r="Q39" s="16"/>
      <c r="R39" s="16"/>
      <c r="S39" s="16"/>
      <c r="T39" s="26">
        <f t="shared" si="2"/>
        <v>0</v>
      </c>
    </row>
    <row r="40" ht="15.75" customHeight="1">
      <c r="A40" s="20" t="s">
        <v>25</v>
      </c>
      <c r="B40" s="21"/>
      <c r="C40" s="38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16"/>
      <c r="O40" s="16"/>
      <c r="P40" s="26" t="s">
        <v>43</v>
      </c>
      <c r="Q40" s="16"/>
      <c r="R40" s="16"/>
      <c r="S40" s="16"/>
      <c r="T40" s="26">
        <v>1.0</v>
      </c>
    </row>
    <row r="41" ht="15.75" customHeight="1">
      <c r="A41" s="20" t="s">
        <v>26</v>
      </c>
      <c r="B41" s="21"/>
      <c r="C41" s="21"/>
      <c r="D41" s="22"/>
      <c r="E41" s="22"/>
      <c r="F41" s="21"/>
      <c r="G41" s="21"/>
      <c r="H41" s="21"/>
      <c r="I41" s="21"/>
      <c r="J41" s="21"/>
      <c r="K41" s="21"/>
      <c r="L41" s="21"/>
      <c r="M41" s="21"/>
      <c r="N41" s="16"/>
      <c r="O41" s="16"/>
      <c r="P41" s="16"/>
      <c r="Q41" s="16"/>
      <c r="R41" s="16"/>
      <c r="S41" s="16"/>
      <c r="T41" s="26">
        <f t="shared" ref="T41:T99" si="3">COUNTIFS(B41:R41,"у")</f>
        <v>0</v>
      </c>
    </row>
    <row r="42" ht="15.75" customHeight="1">
      <c r="A42" s="20" t="s">
        <v>27</v>
      </c>
      <c r="B42" s="21"/>
      <c r="C42" s="21"/>
      <c r="D42" s="21"/>
      <c r="E42" s="21"/>
      <c r="F42" s="21"/>
      <c r="G42" s="21"/>
      <c r="H42" s="22" t="s">
        <v>61</v>
      </c>
      <c r="I42" s="21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6">
        <f t="shared" si="3"/>
        <v>1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2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6">
        <f t="shared" si="3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6">
        <f t="shared" si="3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2"/>
      <c r="J45" s="21"/>
      <c r="K45" s="21"/>
      <c r="L45" s="21"/>
      <c r="M45" s="22"/>
      <c r="N45" s="16"/>
      <c r="O45" s="16"/>
      <c r="P45" s="16"/>
      <c r="Q45" s="16"/>
      <c r="R45" s="16"/>
      <c r="S45" s="16"/>
      <c r="T45" s="26">
        <f t="shared" si="3"/>
        <v>0</v>
      </c>
    </row>
    <row r="46" ht="15.75" customHeight="1">
      <c r="A46" s="20" t="s">
        <v>25</v>
      </c>
      <c r="B46" s="22" t="s">
        <v>61</v>
      </c>
      <c r="C46" s="22" t="s">
        <v>61</v>
      </c>
      <c r="D46" s="21"/>
      <c r="E46" s="21"/>
      <c r="F46" s="22"/>
      <c r="G46" s="21"/>
      <c r="H46" s="21"/>
      <c r="I46" s="21"/>
      <c r="J46" s="21"/>
      <c r="K46" s="21"/>
      <c r="L46" s="21"/>
      <c r="M46" s="21"/>
      <c r="N46" s="16"/>
      <c r="O46" s="16"/>
      <c r="P46" s="16"/>
      <c r="Q46" s="16"/>
      <c r="R46" s="16"/>
      <c r="S46" s="16"/>
      <c r="T46" s="26">
        <f t="shared" si="3"/>
        <v>2</v>
      </c>
    </row>
    <row r="47" ht="15.75" customHeight="1">
      <c r="A47" s="20" t="s">
        <v>26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6">
        <f t="shared" si="3"/>
        <v>0</v>
      </c>
    </row>
    <row r="48" ht="15.75" customHeight="1">
      <c r="A48" s="20" t="s">
        <v>27</v>
      </c>
      <c r="B48" s="22" t="s">
        <v>61</v>
      </c>
      <c r="C48" s="21"/>
      <c r="D48" s="21"/>
      <c r="E48" s="21"/>
      <c r="F48" s="21"/>
      <c r="G48" s="21"/>
      <c r="H48" s="21"/>
      <c r="I48" s="22"/>
      <c r="J48" s="21"/>
      <c r="K48" s="21"/>
      <c r="L48" s="21"/>
      <c r="M48" s="21"/>
      <c r="N48" s="16"/>
      <c r="O48" s="16"/>
      <c r="P48" s="16"/>
      <c r="Q48" s="16"/>
      <c r="R48" s="16"/>
      <c r="S48" s="16"/>
      <c r="T48" s="26">
        <f t="shared" si="3"/>
        <v>1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16"/>
      <c r="T49" s="26">
        <f t="shared" si="3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6">
        <f t="shared" si="3"/>
        <v>0</v>
      </c>
    </row>
    <row r="51" ht="15.75" customHeight="1">
      <c r="A51" s="20" t="s">
        <v>24</v>
      </c>
      <c r="B51" s="21"/>
      <c r="C51" s="21"/>
      <c r="D51" s="21"/>
      <c r="E51" s="21"/>
      <c r="F51" s="22" t="s">
        <v>61</v>
      </c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6">
        <f t="shared" si="3"/>
        <v>1</v>
      </c>
    </row>
    <row r="52" ht="15.75" customHeight="1">
      <c r="A52" s="20" t="s">
        <v>25</v>
      </c>
      <c r="B52" s="22" t="s">
        <v>61</v>
      </c>
      <c r="C52" s="21"/>
      <c r="D52" s="21"/>
      <c r="E52" s="21"/>
      <c r="F52" s="22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6">
        <f t="shared" si="3"/>
        <v>1</v>
      </c>
    </row>
    <row r="53" ht="15.75" customHeight="1">
      <c r="A53" s="20" t="s">
        <v>26</v>
      </c>
      <c r="B53" s="38"/>
      <c r="C53" s="22" t="s">
        <v>61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6"/>
      <c r="S53" s="16"/>
      <c r="T53" s="26">
        <f t="shared" si="3"/>
        <v>1</v>
      </c>
    </row>
    <row r="54" ht="15.75" customHeight="1">
      <c r="A54" s="20" t="s">
        <v>27</v>
      </c>
      <c r="B54" s="21"/>
      <c r="C54" s="21"/>
      <c r="D54" s="22" t="s">
        <v>30</v>
      </c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16"/>
      <c r="T54" s="26">
        <f t="shared" si="3"/>
        <v>1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6">
        <f t="shared" si="3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6">
        <f t="shared" si="3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6">
        <f t="shared" si="3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6">
        <f t="shared" si="3"/>
        <v>0</v>
      </c>
    </row>
    <row r="59" ht="15.75" customHeight="1">
      <c r="A59" s="20" t="s">
        <v>24</v>
      </c>
      <c r="B59" s="21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16"/>
      <c r="T59" s="26">
        <f t="shared" si="3"/>
        <v>0</v>
      </c>
    </row>
    <row r="60" ht="15.75" customHeight="1">
      <c r="A60" s="20" t="s">
        <v>25</v>
      </c>
      <c r="B60" s="22" t="s">
        <v>61</v>
      </c>
      <c r="C60" s="38"/>
      <c r="D60" s="21"/>
      <c r="E60" s="21"/>
      <c r="F60" s="21"/>
      <c r="G60" s="22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26"/>
      <c r="S60" s="16"/>
      <c r="T60" s="26">
        <f t="shared" si="3"/>
        <v>1</v>
      </c>
    </row>
    <row r="61" ht="15.75" customHeight="1">
      <c r="A61" s="20" t="s">
        <v>26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26">
        <f t="shared" si="3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6">
        <f t="shared" si="3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6">
        <f t="shared" si="3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6">
        <f t="shared" si="3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16"/>
      <c r="T65" s="26">
        <f t="shared" si="3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2"/>
      <c r="M66" s="21"/>
      <c r="N66" s="16"/>
      <c r="O66" s="16"/>
      <c r="P66" s="16"/>
      <c r="Q66" s="16"/>
      <c r="R66" s="16"/>
      <c r="S66" s="16"/>
      <c r="T66" s="26">
        <f t="shared" si="3"/>
        <v>0</v>
      </c>
    </row>
    <row r="67" ht="15.75" customHeight="1">
      <c r="A67" s="20" t="s">
        <v>26</v>
      </c>
      <c r="B67" s="21"/>
      <c r="C67" s="21"/>
      <c r="D67" s="21"/>
      <c r="E67" s="21"/>
      <c r="F67" s="21"/>
      <c r="G67" s="21"/>
      <c r="H67" s="21"/>
      <c r="I67" s="21"/>
      <c r="J67" s="22" t="s">
        <v>61</v>
      </c>
      <c r="K67" s="21"/>
      <c r="L67" s="21"/>
      <c r="M67" s="22"/>
      <c r="N67" s="16"/>
      <c r="O67" s="16"/>
      <c r="P67" s="16"/>
      <c r="Q67" s="16"/>
      <c r="R67" s="16"/>
      <c r="S67" s="16"/>
      <c r="T67" s="26">
        <f t="shared" si="3"/>
        <v>1</v>
      </c>
    </row>
    <row r="68" ht="15.75" customHeight="1">
      <c r="A68" s="20" t="s">
        <v>27</v>
      </c>
      <c r="B68" s="21"/>
      <c r="C68" s="22" t="s">
        <v>61</v>
      </c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2"/>
      <c r="N68" s="16"/>
      <c r="O68" s="16"/>
      <c r="P68" s="16"/>
      <c r="Q68" s="16"/>
      <c r="R68" s="16"/>
      <c r="S68" s="16"/>
      <c r="T68" s="26">
        <f t="shared" si="3"/>
        <v>2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2"/>
      <c r="J69" s="21"/>
      <c r="K69" s="21"/>
      <c r="L69" s="21"/>
      <c r="M69" s="21"/>
      <c r="N69" s="16"/>
      <c r="O69" s="16"/>
      <c r="P69" s="16"/>
      <c r="Q69" s="16"/>
      <c r="R69" s="16"/>
      <c r="S69" s="16"/>
      <c r="T69" s="26">
        <f t="shared" si="3"/>
        <v>0</v>
      </c>
    </row>
    <row r="70" ht="15.75" customHeight="1">
      <c r="A70" s="18" t="s">
        <v>40</v>
      </c>
      <c r="B70" s="3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6">
        <f t="shared" si="3"/>
        <v>0</v>
      </c>
    </row>
    <row r="71" ht="15.75" customHeight="1">
      <c r="A71" s="20" t="s">
        <v>24</v>
      </c>
      <c r="B71" s="21"/>
      <c r="C71" s="21"/>
      <c r="D71" s="22"/>
      <c r="E71" s="21"/>
      <c r="F71" s="21"/>
      <c r="G71" s="21"/>
      <c r="H71" s="21"/>
      <c r="I71" s="21"/>
      <c r="J71" s="21"/>
      <c r="K71" s="22"/>
      <c r="L71" s="21"/>
      <c r="M71" s="21"/>
      <c r="N71" s="16"/>
      <c r="O71" s="16"/>
      <c r="P71" s="16"/>
      <c r="Q71" s="16"/>
      <c r="R71" s="16"/>
      <c r="S71" s="16"/>
      <c r="T71" s="26">
        <f t="shared" si="3"/>
        <v>0</v>
      </c>
    </row>
    <row r="72" ht="15.75" customHeight="1">
      <c r="A72" s="20" t="s">
        <v>25</v>
      </c>
      <c r="B72" s="21"/>
      <c r="C72" s="38"/>
      <c r="D72" s="22" t="s">
        <v>61</v>
      </c>
      <c r="E72" s="21"/>
      <c r="F72" s="21"/>
      <c r="G72" s="21"/>
      <c r="H72" s="21"/>
      <c r="I72" s="21"/>
      <c r="J72" s="21"/>
      <c r="K72" s="21"/>
      <c r="L72" s="21"/>
      <c r="M72" s="21"/>
      <c r="N72" s="16"/>
      <c r="O72" s="16"/>
      <c r="P72" s="16"/>
      <c r="Q72" s="16"/>
      <c r="R72" s="16"/>
      <c r="S72" s="16"/>
      <c r="T72" s="26">
        <f t="shared" si="3"/>
        <v>1</v>
      </c>
    </row>
    <row r="73" ht="15.75" customHeight="1">
      <c r="A73" s="20" t="s">
        <v>26</v>
      </c>
      <c r="B73" s="21"/>
      <c r="C73" s="22" t="s">
        <v>61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39"/>
      <c r="Q73" s="39"/>
      <c r="R73" s="39"/>
      <c r="S73" s="39"/>
      <c r="T73" s="26">
        <f t="shared" si="3"/>
        <v>1</v>
      </c>
    </row>
    <row r="74" ht="15.75" customHeight="1">
      <c r="A74" s="20" t="s">
        <v>27</v>
      </c>
      <c r="B74" s="21"/>
      <c r="C74" s="22" t="s">
        <v>61</v>
      </c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16"/>
      <c r="T74" s="26">
        <f t="shared" si="3"/>
        <v>1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6">
        <f t="shared" si="3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6">
        <f t="shared" si="3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16"/>
      <c r="T77" s="26">
        <f t="shared" si="3"/>
        <v>0</v>
      </c>
    </row>
    <row r="78" ht="15.75" customHeight="1">
      <c r="A78" s="20" t="s">
        <v>25</v>
      </c>
      <c r="B78" s="21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16"/>
      <c r="T78" s="26">
        <f t="shared" si="3"/>
        <v>0</v>
      </c>
    </row>
    <row r="79" ht="15.75" customHeight="1">
      <c r="A79" s="20" t="s">
        <v>26</v>
      </c>
      <c r="B79" s="38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6">
        <f t="shared" si="3"/>
        <v>0</v>
      </c>
    </row>
    <row r="80" ht="15.75" customHeight="1">
      <c r="A80" s="20" t="s">
        <v>27</v>
      </c>
      <c r="B80" s="21"/>
      <c r="C80" s="21"/>
      <c r="D80" s="22" t="s">
        <v>61</v>
      </c>
      <c r="E80" s="21"/>
      <c r="F80" s="21"/>
      <c r="G80" s="21"/>
      <c r="H80" s="22"/>
      <c r="I80" s="21"/>
      <c r="J80" s="21"/>
      <c r="K80" s="22"/>
      <c r="L80" s="22"/>
      <c r="M80" s="21"/>
      <c r="N80" s="16"/>
      <c r="O80" s="16"/>
      <c r="P80" s="16"/>
      <c r="Q80" s="16"/>
      <c r="R80" s="16"/>
      <c r="S80" s="16"/>
      <c r="T80" s="26">
        <f t="shared" si="3"/>
        <v>1</v>
      </c>
    </row>
    <row r="81" ht="15.75" customHeight="1">
      <c r="A81" s="20" t="s">
        <v>28</v>
      </c>
      <c r="B81" s="22" t="s">
        <v>61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6">
        <f t="shared" si="3"/>
        <v>1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1"/>
      <c r="M82" s="22"/>
      <c r="N82" s="16"/>
      <c r="O82" s="16"/>
      <c r="P82" s="16"/>
      <c r="Q82" s="16"/>
      <c r="R82" s="16"/>
      <c r="S82" s="16"/>
      <c r="T82" s="26">
        <f t="shared" si="3"/>
        <v>0</v>
      </c>
    </row>
    <row r="83" ht="15.75" customHeight="1">
      <c r="A83" s="20" t="s">
        <v>24</v>
      </c>
      <c r="B83" s="21"/>
      <c r="C83" s="21"/>
      <c r="D83" s="21"/>
      <c r="E83" s="21"/>
      <c r="F83" s="21"/>
      <c r="G83" s="22"/>
      <c r="H83" s="21"/>
      <c r="I83" s="21"/>
      <c r="J83" s="21"/>
      <c r="K83" s="22"/>
      <c r="L83" s="21"/>
      <c r="M83" s="21"/>
      <c r="N83" s="16"/>
      <c r="O83" s="16"/>
      <c r="P83" s="16"/>
      <c r="Q83" s="16"/>
      <c r="R83" s="16"/>
      <c r="S83" s="16"/>
      <c r="T83" s="26">
        <f t="shared" si="3"/>
        <v>0</v>
      </c>
    </row>
    <row r="84" ht="15.75" customHeight="1">
      <c r="A84" s="20" t="s">
        <v>25</v>
      </c>
      <c r="B84" s="21"/>
      <c r="C84" s="21"/>
      <c r="D84" s="21"/>
      <c r="E84" s="21"/>
      <c r="F84" s="38"/>
      <c r="G84" s="21"/>
      <c r="H84" s="21"/>
      <c r="I84" s="21"/>
      <c r="J84" s="21"/>
      <c r="K84" s="22"/>
      <c r="L84" s="21"/>
      <c r="M84" s="21"/>
      <c r="N84" s="22"/>
      <c r="O84" s="21"/>
      <c r="P84" s="16"/>
      <c r="Q84" s="16"/>
      <c r="R84" s="16"/>
      <c r="S84" s="16"/>
      <c r="T84" s="26">
        <f t="shared" si="3"/>
        <v>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2"/>
      <c r="P85" s="26"/>
      <c r="Q85" s="16"/>
      <c r="R85" s="16"/>
      <c r="S85" s="16"/>
      <c r="T85" s="26">
        <f t="shared" si="3"/>
        <v>0</v>
      </c>
    </row>
    <row r="86" ht="15.75" customHeight="1">
      <c r="A86" s="20" t="s">
        <v>27</v>
      </c>
      <c r="B86" s="22" t="s">
        <v>61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6"/>
      <c r="O86" s="16"/>
      <c r="P86" s="26"/>
      <c r="Q86" s="16"/>
      <c r="R86" s="16"/>
      <c r="S86" s="16"/>
      <c r="T86" s="26">
        <f t="shared" si="3"/>
        <v>1</v>
      </c>
    </row>
    <row r="87" ht="15.75" customHeight="1">
      <c r="A87" s="20" t="s">
        <v>28</v>
      </c>
      <c r="B87" s="26"/>
      <c r="C87" s="26" t="s">
        <v>61</v>
      </c>
      <c r="D87" s="26" t="s">
        <v>61</v>
      </c>
      <c r="E87" s="26"/>
      <c r="F87" s="40"/>
      <c r="G87" s="26"/>
      <c r="H87" s="40"/>
      <c r="I87" s="26"/>
      <c r="J87" s="26"/>
      <c r="K87" s="26"/>
      <c r="L87" s="26"/>
      <c r="M87" s="26"/>
      <c r="N87" s="26"/>
      <c r="O87" s="26"/>
      <c r="P87" s="26"/>
      <c r="Q87" s="29"/>
      <c r="R87" s="29"/>
      <c r="S87" s="29"/>
      <c r="T87" s="26">
        <f t="shared" si="3"/>
        <v>2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6">
        <f t="shared" si="3"/>
        <v>0</v>
      </c>
    </row>
    <row r="89" ht="15.75" customHeight="1">
      <c r="A89" s="20" t="s">
        <v>24</v>
      </c>
      <c r="B89" s="29"/>
      <c r="C89" s="29"/>
      <c r="D89" s="29"/>
      <c r="E89" s="29"/>
      <c r="F89" s="44" t="s">
        <v>61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6">
        <f t="shared" si="3"/>
        <v>1</v>
      </c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6">
        <f t="shared" si="3"/>
        <v>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6">
        <f t="shared" si="3"/>
        <v>0</v>
      </c>
    </row>
    <row r="92" ht="15.75" customHeight="1">
      <c r="A92" s="20" t="s">
        <v>27</v>
      </c>
      <c r="B92" s="29"/>
      <c r="C92" s="29"/>
      <c r="D92" s="29"/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6">
        <f t="shared" si="3"/>
        <v>1</v>
      </c>
    </row>
    <row r="93" ht="15.75" customHeight="1">
      <c r="A93" s="20" t="s">
        <v>28</v>
      </c>
      <c r="B93" s="29"/>
      <c r="C93" s="30" t="s">
        <v>61</v>
      </c>
      <c r="D93" s="29"/>
      <c r="E93" s="29"/>
      <c r="F93" s="29"/>
      <c r="G93" s="29"/>
      <c r="H93" s="29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6">
        <f t="shared" si="3"/>
        <v>1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6">
        <f t="shared" si="3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6">
        <f t="shared" si="3"/>
        <v>0</v>
      </c>
    </row>
    <row r="96" ht="15.75" customHeight="1">
      <c r="A96" s="20" t="s">
        <v>25</v>
      </c>
      <c r="B96" s="29"/>
      <c r="C96" s="29"/>
      <c r="D96" s="30" t="s">
        <v>30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6">
        <f t="shared" si="3"/>
        <v>1</v>
      </c>
    </row>
    <row r="97" ht="15.75" customHeight="1">
      <c r="A97" s="20" t="s">
        <v>26</v>
      </c>
      <c r="B97" s="42" t="s">
        <v>61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6">
        <f t="shared" si="3"/>
        <v>1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6">
        <f t="shared" si="3"/>
        <v>1</v>
      </c>
    </row>
    <row r="99" ht="15.75" customHeight="1">
      <c r="A99" s="20" t="s">
        <v>28</v>
      </c>
      <c r="B99" s="30"/>
      <c r="C99" s="29"/>
      <c r="D99" s="29"/>
      <c r="E99" s="29"/>
      <c r="F99" s="44"/>
      <c r="G99" s="29"/>
      <c r="H99" s="1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6">
        <f t="shared" si="3"/>
        <v>0</v>
      </c>
    </row>
    <row r="100" ht="15.75" customHeight="1">
      <c r="A100" s="1" t="s">
        <v>46</v>
      </c>
      <c r="B100" s="43">
        <f t="shared" ref="B100:S100" si="4">COUNTA(B7:B99)</f>
        <v>8</v>
      </c>
      <c r="C100" s="43">
        <f t="shared" si="4"/>
        <v>11</v>
      </c>
      <c r="D100" s="30">
        <f t="shared" si="4"/>
        <v>6</v>
      </c>
      <c r="E100" s="43">
        <f t="shared" si="4"/>
        <v>0</v>
      </c>
      <c r="F100" s="43">
        <f t="shared" si="4"/>
        <v>2</v>
      </c>
      <c r="G100" s="43">
        <f t="shared" si="4"/>
        <v>0</v>
      </c>
      <c r="H100" s="30">
        <f t="shared" si="4"/>
        <v>5</v>
      </c>
      <c r="I100" s="43">
        <f t="shared" si="4"/>
        <v>0</v>
      </c>
      <c r="J100" s="43">
        <f t="shared" si="4"/>
        <v>2</v>
      </c>
      <c r="K100" s="43">
        <f t="shared" si="4"/>
        <v>0</v>
      </c>
      <c r="L100" s="43">
        <f t="shared" si="4"/>
        <v>0</v>
      </c>
      <c r="M100" s="43">
        <f t="shared" si="4"/>
        <v>0</v>
      </c>
      <c r="N100" s="43">
        <f t="shared" si="4"/>
        <v>1</v>
      </c>
      <c r="O100" s="43">
        <f t="shared" si="4"/>
        <v>1</v>
      </c>
      <c r="P100" s="43">
        <f t="shared" si="4"/>
        <v>1</v>
      </c>
      <c r="Q100" s="43">
        <f t="shared" si="4"/>
        <v>0</v>
      </c>
      <c r="R100" s="43">
        <f t="shared" si="4"/>
        <v>0</v>
      </c>
      <c r="S100" s="43">
        <f t="shared" si="4"/>
        <v>0</v>
      </c>
      <c r="T100" s="43">
        <f>SUM(T2:T99)</f>
        <v>37</v>
      </c>
    </row>
    <row r="101" ht="15.75" customHeight="1">
      <c r="A101" s="3" t="s">
        <v>47</v>
      </c>
      <c r="H101" s="4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13" width="8.71"/>
    <col customWidth="1" min="14" max="14" width="15.29"/>
    <col customWidth="1" min="15" max="15" width="14.14"/>
    <col customWidth="1" min="16" max="27" width="8.71"/>
  </cols>
  <sheetData>
    <row r="1">
      <c r="A1" s="1" t="s">
        <v>63</v>
      </c>
      <c r="K1" s="2" t="s">
        <v>1</v>
      </c>
    </row>
    <row r="2">
      <c r="A2" s="3"/>
      <c r="K2" s="2" t="s">
        <v>2</v>
      </c>
    </row>
    <row r="3">
      <c r="A3" s="3"/>
      <c r="K3" s="2" t="s">
        <v>3</v>
      </c>
    </row>
    <row r="4">
      <c r="A4" s="3"/>
      <c r="K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9" t="s">
        <v>7</v>
      </c>
      <c r="C6" s="9" t="s">
        <v>8</v>
      </c>
      <c r="D6" s="9" t="s">
        <v>9</v>
      </c>
      <c r="E6" s="9" t="s">
        <v>56</v>
      </c>
      <c r="F6" s="31" t="s">
        <v>57</v>
      </c>
      <c r="G6" s="9" t="s">
        <v>58</v>
      </c>
      <c r="H6" s="9" t="s">
        <v>59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1" t="s">
        <v>15</v>
      </c>
      <c r="O6" s="11" t="s">
        <v>16</v>
      </c>
      <c r="P6" s="32" t="s">
        <v>60</v>
      </c>
      <c r="Q6" s="13" t="s">
        <v>18</v>
      </c>
      <c r="R6" s="13" t="s">
        <v>19</v>
      </c>
      <c r="S6" s="13" t="s">
        <v>20</v>
      </c>
      <c r="T6" s="13" t="s">
        <v>21</v>
      </c>
      <c r="U6" s="14"/>
      <c r="V6" s="14"/>
      <c r="W6" s="14"/>
      <c r="X6" s="14"/>
      <c r="Y6" s="14"/>
      <c r="Z6" s="14"/>
      <c r="AA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85" si="1">COUNTIFS(B9:R9,"у")</f>
        <v>0</v>
      </c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0</v>
      </c>
    </row>
    <row r="11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6"/>
      <c r="O11" s="16"/>
      <c r="P11" s="16"/>
      <c r="Q11" s="16"/>
      <c r="R11" s="16"/>
      <c r="S11" s="16"/>
      <c r="T11" s="23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26"/>
      <c r="P12" s="16"/>
      <c r="Q12" s="16"/>
      <c r="R12" s="16"/>
      <c r="S12" s="16"/>
      <c r="T12" s="23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2" t="s">
        <v>30</v>
      </c>
      <c r="J13" s="21"/>
      <c r="K13" s="21"/>
      <c r="L13" s="21"/>
      <c r="M13" s="21"/>
      <c r="N13" s="16"/>
      <c r="O13" s="16"/>
      <c r="P13" s="26"/>
      <c r="Q13" s="16"/>
      <c r="R13" s="16"/>
      <c r="S13" s="16"/>
      <c r="T13" s="23">
        <f t="shared" si="1"/>
        <v>1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</row>
    <row r="15">
      <c r="A15" s="20" t="s">
        <v>24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</row>
    <row r="16">
      <c r="A16" s="20" t="s">
        <v>25</v>
      </c>
      <c r="B16" s="22" t="s">
        <v>61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"/>
      <c r="O16" s="16"/>
      <c r="P16" s="16"/>
      <c r="Q16" s="16"/>
      <c r="R16" s="16"/>
      <c r="S16" s="16"/>
      <c r="T16" s="23">
        <f t="shared" si="1"/>
        <v>1</v>
      </c>
    </row>
    <row r="17">
      <c r="A17" s="20" t="s">
        <v>26</v>
      </c>
      <c r="B17" s="21"/>
      <c r="C17" s="22"/>
      <c r="D17" s="21"/>
      <c r="E17" s="21"/>
      <c r="F17" s="21"/>
      <c r="G17" s="21"/>
      <c r="H17" s="21"/>
      <c r="I17" s="21"/>
      <c r="J17" s="22" t="s">
        <v>61</v>
      </c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1</v>
      </c>
    </row>
    <row r="18">
      <c r="A18" s="20" t="s">
        <v>27</v>
      </c>
      <c r="B18" s="21"/>
      <c r="C18" s="38" t="s">
        <v>61</v>
      </c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2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0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</row>
    <row r="21" ht="15.75" customHeight="1">
      <c r="A21" s="24" t="s">
        <v>24</v>
      </c>
      <c r="B21" s="38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0</v>
      </c>
    </row>
    <row r="22" ht="15.75" customHeight="1">
      <c r="A22" s="20" t="s">
        <v>25</v>
      </c>
      <c r="B22" s="3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3">
        <f t="shared" si="1"/>
        <v>0</v>
      </c>
    </row>
    <row r="23" ht="15.75" customHeight="1">
      <c r="A23" s="20" t="s">
        <v>26</v>
      </c>
      <c r="B23" s="21"/>
      <c r="C23" s="22" t="s">
        <v>61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3">
        <f t="shared" si="1"/>
        <v>1</v>
      </c>
    </row>
    <row r="24" ht="15.75" customHeight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26"/>
      <c r="S24" s="16"/>
      <c r="T24" s="23">
        <f t="shared" si="1"/>
        <v>0</v>
      </c>
    </row>
    <row r="25" ht="15.75" customHeight="1">
      <c r="A25" s="20" t="s">
        <v>28</v>
      </c>
      <c r="B25" s="21"/>
      <c r="C25" s="21"/>
      <c r="D25" s="21"/>
      <c r="E25" s="21"/>
      <c r="F25" s="21"/>
      <c r="G25" s="21"/>
      <c r="H25" s="21"/>
      <c r="I25" s="22"/>
      <c r="J25" s="21"/>
      <c r="K25" s="21"/>
      <c r="L25" s="21"/>
      <c r="M25" s="21"/>
      <c r="N25" s="16"/>
      <c r="O25" s="16"/>
      <c r="P25" s="16"/>
      <c r="Q25" s="16"/>
      <c r="R25" s="16"/>
      <c r="S25" s="16"/>
      <c r="T25" s="23">
        <f t="shared" si="1"/>
        <v>0</v>
      </c>
    </row>
    <row r="26" ht="15.75" customHeight="1">
      <c r="A26" s="18" t="s">
        <v>32</v>
      </c>
      <c r="B26" s="21"/>
      <c r="C26" s="22" t="s">
        <v>61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1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3">
        <f t="shared" si="1"/>
        <v>0</v>
      </c>
    </row>
    <row r="28" ht="15.75" customHeight="1">
      <c r="A28" s="20" t="s">
        <v>25</v>
      </c>
      <c r="B28" s="22" t="s">
        <v>61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16"/>
      <c r="T28" s="23">
        <f t="shared" si="1"/>
        <v>1</v>
      </c>
    </row>
    <row r="29" ht="15.75" customHeight="1">
      <c r="A29" s="20" t="s">
        <v>26</v>
      </c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</row>
    <row r="30" ht="15.75" customHeight="1">
      <c r="A30" s="20" t="s">
        <v>27</v>
      </c>
      <c r="B30" s="21"/>
      <c r="C30" s="22" t="s">
        <v>30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1</v>
      </c>
    </row>
    <row r="31" ht="15.75" customHeight="1">
      <c r="A31" s="20" t="s">
        <v>28</v>
      </c>
      <c r="B31" s="21"/>
      <c r="C31" s="21"/>
      <c r="D31" s="22" t="s">
        <v>30</v>
      </c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1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16"/>
      <c r="P33" s="16"/>
      <c r="Q33" s="16"/>
      <c r="R33" s="16"/>
      <c r="S33" s="16"/>
      <c r="T33" s="23">
        <f t="shared" si="1"/>
        <v>0</v>
      </c>
    </row>
    <row r="34" ht="15.75" customHeight="1">
      <c r="A34" s="20" t="s">
        <v>25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6"/>
      <c r="O34" s="16"/>
      <c r="P34" s="16"/>
      <c r="Q34" s="16"/>
      <c r="R34" s="16"/>
      <c r="S34" s="16"/>
      <c r="T34" s="23">
        <f t="shared" si="1"/>
        <v>0</v>
      </c>
    </row>
    <row r="35" ht="15.75" customHeight="1">
      <c r="A35" s="20" t="s">
        <v>26</v>
      </c>
      <c r="B35" s="21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16"/>
      <c r="T35" s="23">
        <f t="shared" si="1"/>
        <v>0</v>
      </c>
    </row>
    <row r="36" ht="15.75" customHeight="1">
      <c r="A36" s="20" t="s">
        <v>27</v>
      </c>
      <c r="B36" s="21"/>
      <c r="C36" s="21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16"/>
      <c r="O36" s="16"/>
      <c r="P36" s="16"/>
      <c r="Q36" s="16"/>
      <c r="R36" s="16"/>
      <c r="S36" s="16"/>
      <c r="T36" s="23">
        <f t="shared" si="1"/>
        <v>0</v>
      </c>
    </row>
    <row r="37" ht="15.75" customHeight="1">
      <c r="A37" s="20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1"/>
      <c r="N37" s="16"/>
      <c r="O37" s="16"/>
      <c r="P37" s="16"/>
      <c r="Q37" s="16"/>
      <c r="R37" s="16"/>
      <c r="S37" s="16"/>
      <c r="T37" s="23">
        <f t="shared" si="1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</row>
    <row r="40" ht="15.75" customHeight="1">
      <c r="A40" s="20" t="s">
        <v>25</v>
      </c>
      <c r="B40" s="21"/>
      <c r="C40" s="38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16"/>
      <c r="O40" s="16"/>
      <c r="P40" s="16"/>
      <c r="Q40" s="16"/>
      <c r="R40" s="16"/>
      <c r="S40" s="16"/>
      <c r="T40" s="23">
        <f t="shared" si="1"/>
        <v>0</v>
      </c>
    </row>
    <row r="41" ht="15.75" customHeight="1">
      <c r="A41" s="20" t="s">
        <v>26</v>
      </c>
      <c r="B41" s="21"/>
      <c r="C41" s="21"/>
      <c r="D41" s="21"/>
      <c r="E41" s="22"/>
      <c r="F41" s="21"/>
      <c r="G41" s="21"/>
      <c r="H41" s="21"/>
      <c r="I41" s="21"/>
      <c r="J41" s="21"/>
      <c r="K41" s="21"/>
      <c r="L41" s="21"/>
      <c r="M41" s="21"/>
      <c r="N41" s="16"/>
      <c r="O41" s="16"/>
      <c r="P41" s="16"/>
      <c r="Q41" s="16"/>
      <c r="R41" s="16"/>
      <c r="S41" s="16"/>
      <c r="T41" s="23">
        <f t="shared" si="1"/>
        <v>0</v>
      </c>
    </row>
    <row r="42" ht="15.75" customHeight="1">
      <c r="A42" s="20" t="s">
        <v>27</v>
      </c>
      <c r="B42" s="21"/>
      <c r="C42" s="21"/>
      <c r="D42" s="21"/>
      <c r="E42" s="21"/>
      <c r="F42" s="21"/>
      <c r="G42" s="21"/>
      <c r="H42" s="22" t="s">
        <v>61</v>
      </c>
      <c r="I42" s="21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1</v>
      </c>
    </row>
    <row r="43" ht="15.75" customHeight="1">
      <c r="A43" s="20" t="s">
        <v>28</v>
      </c>
      <c r="B43" s="21"/>
      <c r="C43" s="21"/>
      <c r="D43" s="21"/>
      <c r="E43" s="21"/>
      <c r="F43" s="21"/>
      <c r="G43" s="22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</row>
    <row r="45" ht="15.75" customHeight="1">
      <c r="A45" s="20" t="s">
        <v>24</v>
      </c>
      <c r="B45" s="21"/>
      <c r="C45" s="21"/>
      <c r="D45" s="22" t="s">
        <v>30</v>
      </c>
      <c r="E45" s="21"/>
      <c r="F45" s="21"/>
      <c r="G45" s="21"/>
      <c r="H45" s="21"/>
      <c r="I45" s="22"/>
      <c r="J45" s="21"/>
      <c r="K45" s="21"/>
      <c r="L45" s="21"/>
      <c r="M45" s="22"/>
      <c r="N45" s="16"/>
      <c r="O45" s="16"/>
      <c r="P45" s="16"/>
      <c r="Q45" s="16"/>
      <c r="R45" s="16"/>
      <c r="S45" s="16"/>
      <c r="T45" s="23">
        <f t="shared" si="1"/>
        <v>1</v>
      </c>
    </row>
    <row r="46" ht="15.75" customHeight="1">
      <c r="A46" s="20" t="s">
        <v>25</v>
      </c>
      <c r="B46" s="22"/>
      <c r="C46" s="22" t="s">
        <v>61</v>
      </c>
      <c r="D46" s="21"/>
      <c r="E46" s="21"/>
      <c r="F46" s="22"/>
      <c r="G46" s="21"/>
      <c r="H46" s="21"/>
      <c r="I46" s="21"/>
      <c r="J46" s="21"/>
      <c r="K46" s="21"/>
      <c r="L46" s="21"/>
      <c r="M46" s="21"/>
      <c r="N46" s="16"/>
      <c r="O46" s="16"/>
      <c r="P46" s="16"/>
      <c r="Q46" s="16"/>
      <c r="R46" s="16"/>
      <c r="S46" s="16"/>
      <c r="T46" s="23">
        <f t="shared" si="1"/>
        <v>1</v>
      </c>
    </row>
    <row r="47" ht="15.75" customHeight="1">
      <c r="A47" s="20" t="s">
        <v>26</v>
      </c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0</v>
      </c>
    </row>
    <row r="48" ht="15.75" customHeight="1">
      <c r="A48" s="20" t="s">
        <v>27</v>
      </c>
      <c r="B48" s="22" t="s">
        <v>61</v>
      </c>
      <c r="C48" s="21"/>
      <c r="D48" s="21"/>
      <c r="E48" s="21"/>
      <c r="F48" s="21"/>
      <c r="G48" s="21"/>
      <c r="H48" s="21"/>
      <c r="I48" s="22"/>
      <c r="J48" s="21"/>
      <c r="K48" s="21"/>
      <c r="L48" s="21"/>
      <c r="M48" s="21"/>
      <c r="N48" s="16"/>
      <c r="O48" s="16"/>
      <c r="P48" s="16"/>
      <c r="Q48" s="16"/>
      <c r="R48" s="16"/>
      <c r="S48" s="16"/>
      <c r="T48" s="23">
        <f t="shared" si="1"/>
        <v>1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"/>
      <c r="O49" s="16"/>
      <c r="P49" s="16"/>
      <c r="Q49" s="16"/>
      <c r="R49" s="16"/>
      <c r="S49" s="16"/>
      <c r="T49" s="23">
        <f t="shared" si="1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</row>
    <row r="51" ht="15.75" customHeight="1">
      <c r="A51" s="20" t="s">
        <v>24</v>
      </c>
      <c r="B51" s="21"/>
      <c r="C51" s="21"/>
      <c r="D51" s="21"/>
      <c r="E51" s="21"/>
      <c r="F51" s="22" t="s">
        <v>61</v>
      </c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3">
        <f t="shared" si="1"/>
        <v>1</v>
      </c>
    </row>
    <row r="52" ht="15.75" customHeight="1">
      <c r="A52" s="20" t="s">
        <v>25</v>
      </c>
      <c r="B52" s="22"/>
      <c r="C52" s="21"/>
      <c r="D52" s="21"/>
      <c r="E52" s="21"/>
      <c r="F52" s="22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0</v>
      </c>
    </row>
    <row r="53" ht="15.75" customHeight="1">
      <c r="A53" s="20" t="s">
        <v>26</v>
      </c>
      <c r="B53" s="38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6"/>
      <c r="S53" s="16"/>
      <c r="T53" s="23">
        <f t="shared" si="1"/>
        <v>0</v>
      </c>
    </row>
    <row r="54" ht="15.75" customHeight="1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16"/>
      <c r="T54" s="23">
        <f t="shared" si="1"/>
        <v>0</v>
      </c>
    </row>
    <row r="55" ht="15.75" customHeight="1">
      <c r="A55" s="20" t="s">
        <v>28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</row>
    <row r="59" ht="15.75" customHeight="1">
      <c r="A59" s="20" t="s">
        <v>24</v>
      </c>
      <c r="B59" s="21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16"/>
      <c r="T59" s="23">
        <f t="shared" si="1"/>
        <v>0</v>
      </c>
    </row>
    <row r="60" ht="15.75" customHeight="1">
      <c r="A60" s="20" t="s">
        <v>25</v>
      </c>
      <c r="B60" s="22" t="s">
        <v>61</v>
      </c>
      <c r="C60" s="38"/>
      <c r="D60" s="21"/>
      <c r="E60" s="21"/>
      <c r="F60" s="21"/>
      <c r="G60" s="22"/>
      <c r="H60" s="21"/>
      <c r="I60" s="21"/>
      <c r="J60" s="21"/>
      <c r="K60" s="21"/>
      <c r="L60" s="21"/>
      <c r="M60" s="22" t="s">
        <v>30</v>
      </c>
      <c r="N60" s="16"/>
      <c r="O60" s="16"/>
      <c r="P60" s="16"/>
      <c r="Q60" s="16"/>
      <c r="R60" s="26"/>
      <c r="S60" s="16"/>
      <c r="T60" s="23">
        <f t="shared" si="1"/>
        <v>2</v>
      </c>
    </row>
    <row r="61" ht="15.75" customHeight="1">
      <c r="A61" s="20" t="s">
        <v>26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23">
        <f t="shared" si="1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2" t="s">
        <v>30</v>
      </c>
      <c r="M63" s="21"/>
      <c r="N63" s="16"/>
      <c r="O63" s="16"/>
      <c r="P63" s="16"/>
      <c r="Q63" s="16"/>
      <c r="R63" s="16"/>
      <c r="S63" s="16"/>
      <c r="T63" s="23">
        <f t="shared" si="1"/>
        <v>1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16"/>
      <c r="T65" s="23">
        <f t="shared" si="1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2"/>
      <c r="M66" s="21"/>
      <c r="N66" s="16"/>
      <c r="O66" s="16"/>
      <c r="P66" s="16"/>
      <c r="Q66" s="16"/>
      <c r="R66" s="16"/>
      <c r="S66" s="16"/>
      <c r="T66" s="23">
        <f t="shared" si="1"/>
        <v>0</v>
      </c>
    </row>
    <row r="67" ht="15.75" customHeight="1">
      <c r="A67" s="20" t="s">
        <v>26</v>
      </c>
      <c r="B67" s="21"/>
      <c r="C67" s="21"/>
      <c r="D67" s="21"/>
      <c r="E67" s="21"/>
      <c r="F67" s="21"/>
      <c r="G67" s="21"/>
      <c r="H67" s="21"/>
      <c r="I67" s="21"/>
      <c r="J67" s="22" t="s">
        <v>61</v>
      </c>
      <c r="K67" s="21"/>
      <c r="L67" s="21"/>
      <c r="M67" s="22"/>
      <c r="N67" s="16"/>
      <c r="O67" s="16"/>
      <c r="P67" s="16"/>
      <c r="Q67" s="16"/>
      <c r="R67" s="16"/>
      <c r="S67" s="16"/>
      <c r="T67" s="23">
        <f t="shared" si="1"/>
        <v>1</v>
      </c>
    </row>
    <row r="68" ht="15.75" customHeight="1">
      <c r="A68" s="20" t="s">
        <v>27</v>
      </c>
      <c r="B68" s="21"/>
      <c r="C68" s="22" t="s">
        <v>61</v>
      </c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2"/>
      <c r="N68" s="16"/>
      <c r="O68" s="16"/>
      <c r="P68" s="16"/>
      <c r="Q68" s="16"/>
      <c r="R68" s="16"/>
      <c r="S68" s="16"/>
      <c r="T68" s="23">
        <f t="shared" si="1"/>
        <v>2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2"/>
      <c r="J69" s="21"/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0</v>
      </c>
    </row>
    <row r="70" ht="15.75" customHeight="1">
      <c r="A70" s="18" t="s">
        <v>40</v>
      </c>
      <c r="B70" s="3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2"/>
      <c r="L71" s="21"/>
      <c r="M71" s="21"/>
      <c r="N71" s="16"/>
      <c r="O71" s="16"/>
      <c r="P71" s="16"/>
      <c r="Q71" s="16"/>
      <c r="R71" s="16"/>
      <c r="S71" s="16"/>
      <c r="T71" s="23">
        <f t="shared" si="1"/>
        <v>0</v>
      </c>
    </row>
    <row r="72" ht="15.75" customHeight="1">
      <c r="A72" s="20" t="s">
        <v>25</v>
      </c>
      <c r="B72" s="21"/>
      <c r="C72" s="3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6"/>
      <c r="O72" s="16"/>
      <c r="P72" s="16"/>
      <c r="Q72" s="16"/>
      <c r="R72" s="16"/>
      <c r="S72" s="16"/>
      <c r="T72" s="23">
        <f t="shared" si="1"/>
        <v>0</v>
      </c>
    </row>
    <row r="73" ht="15.75" customHeight="1">
      <c r="A73" s="20" t="s">
        <v>26</v>
      </c>
      <c r="B73" s="21"/>
      <c r="C73" s="22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39"/>
      <c r="Q73" s="39"/>
      <c r="R73" s="39"/>
      <c r="S73" s="39"/>
      <c r="T73" s="23">
        <f t="shared" si="1"/>
        <v>0</v>
      </c>
    </row>
    <row r="74" ht="15.75" customHeight="1">
      <c r="A74" s="20" t="s">
        <v>27</v>
      </c>
      <c r="B74" s="21"/>
      <c r="C74" s="22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16"/>
      <c r="O74" s="16"/>
      <c r="P74" s="16"/>
      <c r="Q74" s="16"/>
      <c r="R74" s="16"/>
      <c r="S74" s="16"/>
      <c r="T74" s="23">
        <f t="shared" si="1"/>
        <v>0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3">
        <f t="shared" si="1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</row>
    <row r="77" ht="15.75" customHeight="1">
      <c r="A77" s="20" t="s">
        <v>24</v>
      </c>
      <c r="B77" s="21"/>
      <c r="C77" s="21"/>
      <c r="D77" s="22" t="s">
        <v>30</v>
      </c>
      <c r="E77" s="21"/>
      <c r="F77" s="21"/>
      <c r="G77" s="21"/>
      <c r="H77" s="21"/>
      <c r="I77" s="21"/>
      <c r="J77" s="21"/>
      <c r="K77" s="21"/>
      <c r="L77" s="21"/>
      <c r="M77" s="21"/>
      <c r="N77" s="16"/>
      <c r="O77" s="16"/>
      <c r="P77" s="16"/>
      <c r="Q77" s="16"/>
      <c r="R77" s="16"/>
      <c r="S77" s="16"/>
      <c r="T77" s="23">
        <f t="shared" si="1"/>
        <v>1</v>
      </c>
    </row>
    <row r="78" ht="15.75" customHeight="1">
      <c r="A78" s="20" t="s">
        <v>25</v>
      </c>
      <c r="B78" s="21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16"/>
      <c r="T78" s="23">
        <f t="shared" si="1"/>
        <v>0</v>
      </c>
    </row>
    <row r="79" ht="15.75" customHeight="1">
      <c r="A79" s="20" t="s">
        <v>26</v>
      </c>
      <c r="B79" s="38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1"/>
      <c r="J80" s="21"/>
      <c r="K80" s="22"/>
      <c r="L80" s="22"/>
      <c r="M80" s="21"/>
      <c r="N80" s="16"/>
      <c r="O80" s="16"/>
      <c r="P80" s="16"/>
      <c r="Q80" s="16"/>
      <c r="R80" s="16"/>
      <c r="S80" s="16"/>
      <c r="T80" s="23">
        <f t="shared" si="1"/>
        <v>0</v>
      </c>
    </row>
    <row r="81" ht="15.75" customHeight="1">
      <c r="A81" s="20" t="s">
        <v>28</v>
      </c>
      <c r="B81" s="22"/>
      <c r="C81" s="21"/>
      <c r="D81" s="21"/>
      <c r="E81" s="21"/>
      <c r="F81" s="21"/>
      <c r="G81" s="21"/>
      <c r="H81" s="21"/>
      <c r="I81" s="22" t="s">
        <v>30</v>
      </c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1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1"/>
      <c r="M82" s="22"/>
      <c r="N82" s="16"/>
      <c r="O82" s="16"/>
      <c r="P82" s="16"/>
      <c r="Q82" s="16"/>
      <c r="R82" s="16"/>
      <c r="S82" s="16"/>
      <c r="T82" s="23">
        <f t="shared" si="1"/>
        <v>0</v>
      </c>
    </row>
    <row r="83" ht="15.75" customHeight="1">
      <c r="A83" s="20" t="s">
        <v>24</v>
      </c>
      <c r="B83" s="21"/>
      <c r="C83" s="21"/>
      <c r="D83" s="21"/>
      <c r="E83" s="21"/>
      <c r="F83" s="21"/>
      <c r="G83" s="22"/>
      <c r="H83" s="21"/>
      <c r="I83" s="21"/>
      <c r="J83" s="21"/>
      <c r="K83" s="22"/>
      <c r="L83" s="21"/>
      <c r="M83" s="21"/>
      <c r="N83" s="16"/>
      <c r="O83" s="16"/>
      <c r="P83" s="16"/>
      <c r="Q83" s="16"/>
      <c r="R83" s="16"/>
      <c r="S83" s="16"/>
      <c r="T83" s="23">
        <f t="shared" si="1"/>
        <v>0</v>
      </c>
    </row>
    <row r="84" ht="15.75" customHeight="1">
      <c r="A84" s="20" t="s">
        <v>25</v>
      </c>
      <c r="B84" s="21"/>
      <c r="C84" s="21"/>
      <c r="D84" s="21"/>
      <c r="E84" s="21"/>
      <c r="F84" s="38"/>
      <c r="G84" s="21"/>
      <c r="H84" s="21"/>
      <c r="I84" s="21"/>
      <c r="J84" s="21"/>
      <c r="K84" s="22"/>
      <c r="L84" s="21"/>
      <c r="M84" s="21"/>
      <c r="N84" s="22" t="s">
        <v>43</v>
      </c>
      <c r="O84" s="21"/>
      <c r="P84" s="16"/>
      <c r="Q84" s="16"/>
      <c r="R84" s="16"/>
      <c r="S84" s="16"/>
      <c r="T84" s="23">
        <f t="shared" si="1"/>
        <v>0</v>
      </c>
    </row>
    <row r="85" ht="15.75" customHeight="1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2"/>
      <c r="P85" s="26"/>
      <c r="Q85" s="16"/>
      <c r="R85" s="16"/>
      <c r="S85" s="16"/>
      <c r="T85" s="23">
        <f t="shared" si="1"/>
        <v>0</v>
      </c>
    </row>
    <row r="86" ht="15.75" customHeight="1">
      <c r="A86" s="20" t="s">
        <v>27</v>
      </c>
      <c r="B86" s="22" t="s">
        <v>61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6"/>
      <c r="O86" s="26" t="s">
        <v>43</v>
      </c>
      <c r="P86" s="26"/>
      <c r="Q86" s="16"/>
      <c r="R86" s="16"/>
      <c r="S86" s="16"/>
      <c r="T86" s="27">
        <v>1.0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40"/>
      <c r="I87" s="26"/>
      <c r="J87" s="26"/>
      <c r="K87" s="26"/>
      <c r="L87" s="26"/>
      <c r="M87" s="26"/>
      <c r="N87" s="26"/>
      <c r="O87" s="26"/>
      <c r="P87" s="26"/>
      <c r="Q87" s="29"/>
      <c r="R87" s="29"/>
      <c r="S87" s="29"/>
      <c r="T87" s="23">
        <f t="shared" ref="T87:T89" si="2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2"/>
        <v>0</v>
      </c>
    </row>
    <row r="89" ht="15.75" customHeight="1">
      <c r="A89" s="20" t="s">
        <v>24</v>
      </c>
      <c r="B89" s="29"/>
      <c r="C89" s="29"/>
      <c r="D89" s="29"/>
      <c r="E89" s="29"/>
      <c r="F89" s="44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3">
        <f t="shared" si="2"/>
        <v>0</v>
      </c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 t="s">
        <v>43</v>
      </c>
      <c r="Q90" s="29"/>
      <c r="R90" s="29"/>
      <c r="S90" s="29"/>
      <c r="T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3">
        <f t="shared" ref="T91:T99" si="3">COUNTIFS(B91:R91,"у")</f>
        <v>0</v>
      </c>
    </row>
    <row r="92" ht="15.75" customHeight="1">
      <c r="A92" s="20" t="s">
        <v>27</v>
      </c>
      <c r="B92" s="29"/>
      <c r="C92" s="30" t="s">
        <v>61</v>
      </c>
      <c r="D92" s="29"/>
      <c r="E92" s="29"/>
      <c r="F92" s="30" t="s">
        <v>61</v>
      </c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3"/>
        <v>3</v>
      </c>
    </row>
    <row r="93" ht="15.75" customHeight="1">
      <c r="A93" s="20" t="s">
        <v>28</v>
      </c>
      <c r="B93" s="29"/>
      <c r="C93" s="30"/>
      <c r="D93" s="29"/>
      <c r="E93" s="29"/>
      <c r="F93" s="29"/>
      <c r="G93" s="29"/>
      <c r="H93" s="29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3">
        <f t="shared" si="3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3"/>
        <v>0</v>
      </c>
    </row>
    <row r="95" ht="15.75" customHeight="1">
      <c r="A95" s="20" t="s">
        <v>24</v>
      </c>
      <c r="B95" s="29"/>
      <c r="C95" s="29"/>
      <c r="D95" s="30" t="s">
        <v>30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3"/>
        <v>1</v>
      </c>
    </row>
    <row r="96" ht="15.75" customHeight="1">
      <c r="A96" s="20" t="s">
        <v>25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0" t="s">
        <v>30</v>
      </c>
      <c r="N96" s="29"/>
      <c r="O96" s="29"/>
      <c r="P96" s="29"/>
      <c r="Q96" s="29"/>
      <c r="R96" s="29"/>
      <c r="S96" s="29"/>
      <c r="T96" s="23">
        <f t="shared" si="3"/>
        <v>1</v>
      </c>
    </row>
    <row r="97" ht="15.75" customHeight="1">
      <c r="A97" s="20" t="s">
        <v>26</v>
      </c>
      <c r="B97" s="42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30</v>
      </c>
      <c r="M97" s="29"/>
      <c r="N97" s="29"/>
      <c r="O97" s="29"/>
      <c r="P97" s="29"/>
      <c r="Q97" s="29"/>
      <c r="R97" s="29"/>
      <c r="S97" s="29"/>
      <c r="T97" s="23">
        <f t="shared" si="3"/>
        <v>1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3">
        <f t="shared" si="3"/>
        <v>1</v>
      </c>
    </row>
    <row r="99" ht="15.75" customHeight="1">
      <c r="A99" s="20" t="s">
        <v>28</v>
      </c>
      <c r="B99" s="30"/>
      <c r="C99" s="29"/>
      <c r="D99" s="29"/>
      <c r="E99" s="29"/>
      <c r="F99" s="44"/>
      <c r="G99" s="29"/>
      <c r="H99" s="16"/>
      <c r="I99" s="29"/>
      <c r="J99" s="29"/>
      <c r="K99" s="29"/>
      <c r="L99" s="30"/>
      <c r="M99" s="29"/>
      <c r="N99" s="29"/>
      <c r="O99" s="29"/>
      <c r="P99" s="29"/>
      <c r="Q99" s="29"/>
      <c r="R99" s="29"/>
      <c r="S99" s="29"/>
      <c r="T99" s="23">
        <f t="shared" si="3"/>
        <v>0</v>
      </c>
    </row>
    <row r="100" ht="15.75" customHeight="1">
      <c r="A100" s="1" t="s">
        <v>46</v>
      </c>
      <c r="B100" s="30">
        <f t="shared" ref="B100:S100" si="4">COUNTA(B7:B99)</f>
        <v>5</v>
      </c>
      <c r="C100" s="30">
        <f t="shared" si="4"/>
        <v>7</v>
      </c>
      <c r="D100" s="43">
        <f t="shared" si="4"/>
        <v>4</v>
      </c>
      <c r="E100" s="43">
        <f t="shared" si="4"/>
        <v>0</v>
      </c>
      <c r="F100" s="43">
        <f t="shared" si="4"/>
        <v>2</v>
      </c>
      <c r="G100" s="43">
        <f t="shared" si="4"/>
        <v>0</v>
      </c>
      <c r="H100" s="30">
        <f t="shared" si="4"/>
        <v>5</v>
      </c>
      <c r="I100" s="43">
        <f t="shared" si="4"/>
        <v>2</v>
      </c>
      <c r="J100" s="43">
        <f t="shared" si="4"/>
        <v>2</v>
      </c>
      <c r="K100" s="43">
        <f t="shared" si="4"/>
        <v>0</v>
      </c>
      <c r="L100" s="43">
        <f t="shared" si="4"/>
        <v>2</v>
      </c>
      <c r="M100" s="43">
        <f t="shared" si="4"/>
        <v>2</v>
      </c>
      <c r="N100" s="43">
        <f t="shared" si="4"/>
        <v>1</v>
      </c>
      <c r="O100" s="43">
        <f t="shared" si="4"/>
        <v>1</v>
      </c>
      <c r="P100" s="43">
        <f t="shared" si="4"/>
        <v>1</v>
      </c>
      <c r="Q100" s="43">
        <f t="shared" si="4"/>
        <v>0</v>
      </c>
      <c r="R100" s="43">
        <f t="shared" si="4"/>
        <v>0</v>
      </c>
      <c r="S100" s="43">
        <f t="shared" si="4"/>
        <v>0</v>
      </c>
      <c r="T100" s="43">
        <f>SUM(T2:T99)</f>
        <v>32</v>
      </c>
    </row>
    <row r="101" ht="15.75" customHeight="1">
      <c r="A101" s="3" t="s">
        <v>47</v>
      </c>
      <c r="H101" s="4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13" width="8.71"/>
    <col customWidth="1" min="14" max="14" width="15.29"/>
    <col customWidth="1" min="15" max="15" width="14.14"/>
    <col customWidth="1" min="16" max="27" width="8.71"/>
  </cols>
  <sheetData>
    <row r="1">
      <c r="A1" s="1" t="s">
        <v>64</v>
      </c>
      <c r="K1" s="2" t="s">
        <v>1</v>
      </c>
    </row>
    <row r="2">
      <c r="A2" s="3"/>
      <c r="K2" s="2" t="s">
        <v>2</v>
      </c>
    </row>
    <row r="3">
      <c r="A3" s="3"/>
      <c r="K3" s="2" t="s">
        <v>3</v>
      </c>
    </row>
    <row r="4">
      <c r="A4" s="3"/>
      <c r="K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45" t="s">
        <v>7</v>
      </c>
      <c r="C6" s="45" t="s">
        <v>8</v>
      </c>
      <c r="D6" s="45" t="s">
        <v>9</v>
      </c>
      <c r="E6" s="45" t="s">
        <v>56</v>
      </c>
      <c r="F6" s="46" t="s">
        <v>57</v>
      </c>
      <c r="G6" s="45" t="s">
        <v>58</v>
      </c>
      <c r="H6" s="9" t="s">
        <v>59</v>
      </c>
      <c r="I6" s="47" t="s">
        <v>10</v>
      </c>
      <c r="J6" s="47" t="s">
        <v>11</v>
      </c>
      <c r="K6" s="47" t="s">
        <v>12</v>
      </c>
      <c r="L6" s="47" t="s">
        <v>13</v>
      </c>
      <c r="M6" s="47" t="s">
        <v>14</v>
      </c>
      <c r="N6" s="11" t="s">
        <v>15</v>
      </c>
      <c r="O6" s="11" t="s">
        <v>16</v>
      </c>
      <c r="P6" s="32" t="s">
        <v>65</v>
      </c>
      <c r="Q6" s="13" t="s">
        <v>18</v>
      </c>
      <c r="R6" s="13" t="s">
        <v>19</v>
      </c>
      <c r="S6" s="13" t="s">
        <v>20</v>
      </c>
      <c r="T6" s="13" t="s">
        <v>21</v>
      </c>
      <c r="U6" s="14"/>
      <c r="V6" s="14"/>
      <c r="W6" s="14"/>
      <c r="X6" s="14"/>
      <c r="Y6" s="14"/>
      <c r="Z6" s="14"/>
      <c r="AA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>
      <c r="A9" s="20" t="s">
        <v>24</v>
      </c>
      <c r="B9" s="21"/>
      <c r="C9" s="22"/>
      <c r="D9" s="22" t="s">
        <v>61</v>
      </c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83" si="1">COUNTIFS(B9:R9,"у")</f>
        <v>1</v>
      </c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0</v>
      </c>
    </row>
    <row r="11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23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16"/>
      <c r="T12" s="23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3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</row>
    <row r="15">
      <c r="A15" s="20" t="s">
        <v>24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</row>
    <row r="16">
      <c r="A16" s="20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 t="s">
        <v>61</v>
      </c>
      <c r="M16" s="21"/>
      <c r="N16" s="16"/>
      <c r="O16" s="16"/>
      <c r="P16" s="16"/>
      <c r="Q16" s="16"/>
      <c r="R16" s="16"/>
      <c r="S16" s="16"/>
      <c r="T16" s="23">
        <f t="shared" si="1"/>
        <v>1</v>
      </c>
    </row>
    <row r="17">
      <c r="A17" s="20" t="s">
        <v>26</v>
      </c>
      <c r="B17" s="21"/>
      <c r="C17" s="22" t="s">
        <v>61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1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1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2" t="s">
        <v>61</v>
      </c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1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0</v>
      </c>
    </row>
    <row r="22" ht="15.75" customHeight="1">
      <c r="A22" s="20" t="s">
        <v>25</v>
      </c>
      <c r="B22" s="22" t="s">
        <v>61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3">
        <f t="shared" si="1"/>
        <v>1</v>
      </c>
    </row>
    <row r="23" ht="15.75" customHeight="1">
      <c r="A23" s="20" t="s">
        <v>26</v>
      </c>
      <c r="B23" s="21"/>
      <c r="C23" s="22" t="s">
        <v>61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  <c r="O23" s="16"/>
      <c r="P23" s="16"/>
      <c r="Q23" s="16"/>
      <c r="R23" s="16"/>
      <c r="S23" s="16"/>
      <c r="T23" s="23">
        <f t="shared" si="1"/>
        <v>1</v>
      </c>
    </row>
    <row r="24" ht="15.75" customHeight="1">
      <c r="A24" s="20" t="s">
        <v>27</v>
      </c>
      <c r="B24" s="21"/>
      <c r="C24" s="22"/>
      <c r="D24" s="21"/>
      <c r="E24" s="21"/>
      <c r="F24" s="21"/>
      <c r="G24" s="21"/>
      <c r="H24" s="21"/>
      <c r="I24" s="22" t="s">
        <v>61</v>
      </c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3">
        <f t="shared" si="1"/>
        <v>1</v>
      </c>
    </row>
    <row r="25" ht="15.75" customHeight="1">
      <c r="A25" s="20" t="s">
        <v>28</v>
      </c>
      <c r="B25" s="21"/>
      <c r="C25" s="21"/>
      <c r="D25" s="22" t="s">
        <v>61</v>
      </c>
      <c r="E25" s="21"/>
      <c r="F25" s="21"/>
      <c r="G25" s="21"/>
      <c r="H25" s="21"/>
      <c r="I25" s="21"/>
      <c r="J25" s="21"/>
      <c r="K25" s="21"/>
      <c r="L25" s="21"/>
      <c r="M25" s="22" t="s">
        <v>61</v>
      </c>
      <c r="N25" s="16"/>
      <c r="O25" s="16"/>
      <c r="P25" s="16"/>
      <c r="Q25" s="16"/>
      <c r="R25" s="16"/>
      <c r="S25" s="16"/>
      <c r="T25" s="23">
        <f t="shared" si="1"/>
        <v>2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3">
        <f t="shared" si="1"/>
        <v>0</v>
      </c>
    </row>
    <row r="28" ht="15.75" customHeight="1">
      <c r="A28" s="20" t="s">
        <v>25</v>
      </c>
      <c r="B28" s="21"/>
      <c r="C28" s="21"/>
      <c r="D28" s="22" t="s">
        <v>61</v>
      </c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16"/>
      <c r="T28" s="23">
        <f t="shared" si="1"/>
        <v>1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</row>
    <row r="30" ht="15.75" customHeight="1">
      <c r="A30" s="20" t="s">
        <v>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0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</row>
    <row r="33" ht="15.75" customHeight="1">
      <c r="A33" s="20" t="s">
        <v>24</v>
      </c>
      <c r="B33" s="21"/>
      <c r="C33" s="22" t="s">
        <v>61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16"/>
      <c r="P33" s="16"/>
      <c r="Q33" s="16"/>
      <c r="R33" s="16"/>
      <c r="S33" s="16"/>
      <c r="T33" s="23">
        <f t="shared" si="1"/>
        <v>1</v>
      </c>
    </row>
    <row r="34" ht="15.75" customHeight="1">
      <c r="A34" s="20" t="s">
        <v>25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6"/>
      <c r="O34" s="16"/>
      <c r="P34" s="16"/>
      <c r="Q34" s="16"/>
      <c r="R34" s="16"/>
      <c r="S34" s="16"/>
      <c r="T34" s="23">
        <f t="shared" si="1"/>
        <v>0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16"/>
      <c r="T35" s="23">
        <f t="shared" si="1"/>
        <v>0</v>
      </c>
    </row>
    <row r="36" ht="15.75" customHeight="1">
      <c r="A36" s="20" t="s">
        <v>27</v>
      </c>
      <c r="B36" s="21"/>
      <c r="C36" s="21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16"/>
      <c r="O36" s="16"/>
      <c r="P36" s="16"/>
      <c r="Q36" s="16"/>
      <c r="R36" s="16"/>
      <c r="S36" s="16"/>
      <c r="T36" s="23">
        <f t="shared" si="1"/>
        <v>0</v>
      </c>
    </row>
    <row r="37" ht="15.75" customHeight="1">
      <c r="A37" s="20" t="s">
        <v>28</v>
      </c>
      <c r="B37" s="21"/>
      <c r="C37" s="21"/>
      <c r="D37" s="21"/>
      <c r="E37" s="21"/>
      <c r="F37" s="22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3">
        <f t="shared" si="1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</row>
    <row r="40" ht="15.75" customHeight="1">
      <c r="A40" s="20" t="s">
        <v>25</v>
      </c>
      <c r="B40" s="21"/>
      <c r="C40" s="21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16"/>
      <c r="O40" s="16"/>
      <c r="P40" s="16"/>
      <c r="Q40" s="16"/>
      <c r="R40" s="16"/>
      <c r="S40" s="16"/>
      <c r="T40" s="23">
        <f t="shared" si="1"/>
        <v>0</v>
      </c>
    </row>
    <row r="41" ht="15.75" customHeight="1">
      <c r="A41" s="20" t="s">
        <v>26</v>
      </c>
      <c r="B41" s="21"/>
      <c r="C41" s="21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16"/>
      <c r="O41" s="16"/>
      <c r="P41" s="16"/>
      <c r="Q41" s="16"/>
      <c r="R41" s="16"/>
      <c r="S41" s="16"/>
      <c r="T41" s="23">
        <f t="shared" si="1"/>
        <v>0</v>
      </c>
    </row>
    <row r="42" ht="15.75" customHeight="1">
      <c r="A42" s="20" t="s">
        <v>27</v>
      </c>
      <c r="B42" s="21"/>
      <c r="C42" s="21"/>
      <c r="D42" s="21"/>
      <c r="E42" s="21"/>
      <c r="F42" s="21"/>
      <c r="G42" s="21"/>
      <c r="H42" s="22" t="s">
        <v>61</v>
      </c>
      <c r="I42" s="22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1</v>
      </c>
    </row>
    <row r="43" ht="15.75" customHeight="1">
      <c r="A43" s="20" t="s">
        <v>28</v>
      </c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1"/>
      <c r="M45" s="21"/>
      <c r="N45" s="16"/>
      <c r="O45" s="16"/>
      <c r="P45" s="16"/>
      <c r="Q45" s="16"/>
      <c r="R45" s="16"/>
      <c r="S45" s="16"/>
      <c r="T45" s="23">
        <f t="shared" si="1"/>
        <v>0</v>
      </c>
    </row>
    <row r="46" ht="15.75" customHeight="1">
      <c r="A46" s="20" t="s">
        <v>25</v>
      </c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6"/>
      <c r="O46" s="16"/>
      <c r="P46" s="16"/>
      <c r="Q46" s="16"/>
      <c r="R46" s="16"/>
      <c r="S46" s="16"/>
      <c r="T46" s="23">
        <f t="shared" si="1"/>
        <v>0</v>
      </c>
    </row>
    <row r="47" ht="15.75" customHeight="1">
      <c r="A47" s="20" t="s">
        <v>26</v>
      </c>
      <c r="B47" s="21"/>
      <c r="C47" s="21"/>
      <c r="D47" s="21"/>
      <c r="E47" s="22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1"/>
      <c r="N48" s="16"/>
      <c r="O48" s="16"/>
      <c r="P48" s="16"/>
      <c r="Q48" s="16"/>
      <c r="R48" s="16"/>
      <c r="S48" s="16"/>
      <c r="T48" s="23">
        <f t="shared" si="1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16"/>
      <c r="O49" s="16"/>
      <c r="P49" s="16"/>
      <c r="Q49" s="16"/>
      <c r="R49" s="16"/>
      <c r="S49" s="16"/>
      <c r="T49" s="23">
        <f t="shared" si="1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3">
        <f t="shared" si="1"/>
        <v>0</v>
      </c>
    </row>
    <row r="52" ht="15.75" customHeight="1">
      <c r="A52" s="20" t="s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0</v>
      </c>
    </row>
    <row r="53" ht="15.75" customHeight="1">
      <c r="A53" s="20" t="s">
        <v>26</v>
      </c>
      <c r="B53" s="22" t="s">
        <v>61</v>
      </c>
      <c r="C53" s="21"/>
      <c r="D53" s="21"/>
      <c r="E53" s="21"/>
      <c r="F53" s="22" t="s">
        <v>61</v>
      </c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6"/>
      <c r="S53" s="16"/>
      <c r="T53" s="23">
        <f t="shared" si="1"/>
        <v>2</v>
      </c>
    </row>
    <row r="54" ht="15.75" customHeight="1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16"/>
      <c r="T54" s="23">
        <f t="shared" si="1"/>
        <v>0</v>
      </c>
    </row>
    <row r="55" ht="15.75" customHeight="1">
      <c r="A55" s="20" t="s">
        <v>28</v>
      </c>
      <c r="B55" s="21"/>
      <c r="C55" s="21"/>
      <c r="D55" s="21"/>
      <c r="E55" s="21"/>
      <c r="F55" s="38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16"/>
      <c r="T59" s="23">
        <f t="shared" si="1"/>
        <v>0</v>
      </c>
    </row>
    <row r="60" ht="15.75" customHeight="1">
      <c r="A60" s="20" t="s">
        <v>25</v>
      </c>
      <c r="B60" s="21"/>
      <c r="C60" s="22" t="s">
        <v>61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16"/>
      <c r="T60" s="23">
        <f t="shared" si="1"/>
        <v>1</v>
      </c>
    </row>
    <row r="61" ht="15.75" customHeight="1">
      <c r="A61" s="20" t="s">
        <v>26</v>
      </c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23">
        <f t="shared" si="1"/>
        <v>0</v>
      </c>
    </row>
    <row r="62" ht="15.75" customHeight="1">
      <c r="A62" s="20" t="s">
        <v>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0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3">
        <f t="shared" si="1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</row>
    <row r="65" ht="15.75" customHeight="1">
      <c r="A65" s="20" t="s">
        <v>24</v>
      </c>
      <c r="B65" s="22" t="s">
        <v>61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16"/>
      <c r="T65" s="23">
        <f t="shared" si="1"/>
        <v>1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6"/>
      <c r="O66" s="16"/>
      <c r="P66" s="16"/>
      <c r="Q66" s="16"/>
      <c r="R66" s="16"/>
      <c r="S66" s="16"/>
      <c r="T66" s="23">
        <f t="shared" si="1"/>
        <v>0</v>
      </c>
    </row>
    <row r="67" ht="15.75" customHeight="1">
      <c r="A67" s="20" t="s">
        <v>26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6"/>
      <c r="S67" s="16"/>
      <c r="T67" s="23">
        <f t="shared" si="1"/>
        <v>0</v>
      </c>
    </row>
    <row r="68" ht="15.75" customHeight="1">
      <c r="A68" s="20" t="s">
        <v>27</v>
      </c>
      <c r="B68" s="21"/>
      <c r="C68" s="21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3">
        <f t="shared" si="1"/>
        <v>1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2" t="s">
        <v>61</v>
      </c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1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16"/>
      <c r="R71" s="16"/>
      <c r="S71" s="16"/>
      <c r="T71" s="23">
        <f t="shared" si="1"/>
        <v>0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2" t="s">
        <v>61</v>
      </c>
      <c r="M72" s="21"/>
      <c r="N72" s="16"/>
      <c r="O72" s="16"/>
      <c r="P72" s="16"/>
      <c r="Q72" s="16"/>
      <c r="R72" s="16"/>
      <c r="S72" s="16"/>
      <c r="T72" s="23">
        <f t="shared" si="1"/>
        <v>1</v>
      </c>
    </row>
    <row r="73" ht="15.75" customHeight="1">
      <c r="A73" s="20" t="s">
        <v>26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40"/>
      <c r="Q73" s="39"/>
      <c r="R73" s="39"/>
      <c r="S73" s="39"/>
      <c r="T73" s="23">
        <f t="shared" si="1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 t="s">
        <v>61</v>
      </c>
      <c r="J74" s="21"/>
      <c r="K74" s="21"/>
      <c r="L74" s="21"/>
      <c r="M74" s="22"/>
      <c r="N74" s="16"/>
      <c r="O74" s="16"/>
      <c r="P74" s="16"/>
      <c r="Q74" s="16"/>
      <c r="R74" s="16"/>
      <c r="S74" s="16"/>
      <c r="T74" s="23">
        <f t="shared" si="1"/>
        <v>1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3">
        <f t="shared" si="1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1"/>
      <c r="N77" s="16"/>
      <c r="O77" s="16"/>
      <c r="P77" s="16"/>
      <c r="Q77" s="16"/>
      <c r="R77" s="16"/>
      <c r="S77" s="16"/>
      <c r="T77" s="23">
        <f t="shared" si="1"/>
        <v>0</v>
      </c>
    </row>
    <row r="78" ht="15.75" customHeight="1">
      <c r="A78" s="20" t="s">
        <v>25</v>
      </c>
      <c r="B78" s="21"/>
      <c r="C78" s="21"/>
      <c r="D78" s="22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16"/>
      <c r="T78" s="23">
        <f t="shared" si="1"/>
        <v>0</v>
      </c>
    </row>
    <row r="79" ht="15.75" customHeight="1">
      <c r="A79" s="20" t="s">
        <v>26</v>
      </c>
      <c r="B79" s="21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2"/>
      <c r="J80" s="21"/>
      <c r="K80" s="21"/>
      <c r="L80" s="21"/>
      <c r="M80" s="21"/>
      <c r="N80" s="16"/>
      <c r="O80" s="16"/>
      <c r="P80" s="16"/>
      <c r="Q80" s="16"/>
      <c r="R80" s="16"/>
      <c r="S80" s="16"/>
      <c r="T80" s="23">
        <f t="shared" si="1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1"/>
      <c r="M82" s="21"/>
      <c r="N82" s="16"/>
      <c r="O82" s="16"/>
      <c r="P82" s="16"/>
      <c r="Q82" s="16"/>
      <c r="R82" s="16"/>
      <c r="S82" s="16"/>
      <c r="T82" s="23">
        <f t="shared" si="1"/>
        <v>0</v>
      </c>
    </row>
    <row r="83" ht="15.75" customHeight="1">
      <c r="A83" s="20" t="s">
        <v>24</v>
      </c>
      <c r="B83" s="21"/>
      <c r="C83" s="2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3">
        <f t="shared" si="1"/>
        <v>0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2"/>
      <c r="H84" s="21"/>
      <c r="I84" s="21"/>
      <c r="J84" s="21"/>
      <c r="K84" s="21"/>
      <c r="L84" s="21"/>
      <c r="M84" s="21"/>
      <c r="N84" s="22" t="s">
        <v>43</v>
      </c>
      <c r="O84" s="21"/>
      <c r="P84" s="16"/>
      <c r="Q84" s="16"/>
      <c r="R84" s="16"/>
      <c r="S84" s="16"/>
      <c r="T84" s="27">
        <v>1.0</v>
      </c>
    </row>
    <row r="85" ht="15.75" customHeight="1">
      <c r="A85" s="20" t="s">
        <v>26</v>
      </c>
      <c r="B85" s="22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3">
        <f>COUNTIFS(B85:R85,"у")</f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6"/>
      <c r="O86" s="26" t="s">
        <v>43</v>
      </c>
      <c r="P86" s="16"/>
      <c r="Q86" s="16"/>
      <c r="R86" s="16"/>
      <c r="S86" s="16"/>
      <c r="T86" s="27">
        <v>1.0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40"/>
      <c r="I87" s="26"/>
      <c r="J87" s="26"/>
      <c r="K87" s="26"/>
      <c r="L87" s="26"/>
      <c r="M87" s="26"/>
      <c r="N87" s="16"/>
      <c r="O87" s="16"/>
      <c r="P87" s="26"/>
      <c r="Q87" s="29"/>
      <c r="R87" s="29"/>
      <c r="S87" s="29"/>
      <c r="T87" s="23">
        <f t="shared" ref="T87:T89" si="2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2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3">
        <f t="shared" si="2"/>
        <v>0</v>
      </c>
    </row>
    <row r="90" ht="15.75" customHeight="1">
      <c r="A90" s="20" t="s">
        <v>25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 t="s">
        <v>43</v>
      </c>
      <c r="Q90" s="29"/>
      <c r="R90" s="29"/>
      <c r="S90" s="29"/>
      <c r="T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44" t="s">
        <v>61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3">
        <f t="shared" ref="T91:T99" si="3">COUNTIFS(B91:R91,"у")</f>
        <v>1</v>
      </c>
    </row>
    <row r="92" ht="15.75" customHeight="1">
      <c r="A92" s="20" t="s">
        <v>27</v>
      </c>
      <c r="B92" s="29"/>
      <c r="C92" s="29"/>
      <c r="D92" s="29"/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3"/>
        <v>1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3">
        <f t="shared" si="3"/>
        <v>0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3"/>
        <v>0</v>
      </c>
    </row>
    <row r="95" ht="15.75" customHeight="1">
      <c r="A95" s="20" t="s">
        <v>24</v>
      </c>
      <c r="B95" s="30" t="s">
        <v>61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3"/>
        <v>1</v>
      </c>
    </row>
    <row r="96" ht="15.75" customHeight="1">
      <c r="A96" s="20" t="s">
        <v>25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3">
        <f t="shared" si="3"/>
        <v>0</v>
      </c>
    </row>
    <row r="97" ht="15.75" customHeight="1">
      <c r="A97" s="20" t="s">
        <v>26</v>
      </c>
      <c r="B97" s="29"/>
      <c r="C97" s="30" t="s">
        <v>61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3">
        <f t="shared" si="3"/>
        <v>1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3">
        <f t="shared" si="3"/>
        <v>1</v>
      </c>
    </row>
    <row r="99" ht="15.75" customHeight="1">
      <c r="A99" s="20" t="s">
        <v>28</v>
      </c>
      <c r="B99" s="29"/>
      <c r="C99" s="29"/>
      <c r="D99" s="29"/>
      <c r="E99" s="29"/>
      <c r="F99" s="38"/>
      <c r="G99" s="29"/>
      <c r="H99" s="1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3">
        <f t="shared" si="3"/>
        <v>0</v>
      </c>
    </row>
    <row r="100" ht="15.75" customHeight="1">
      <c r="A100" s="48" t="s">
        <v>46</v>
      </c>
      <c r="B100" s="43">
        <f t="shared" ref="B100:S100" si="4">COUNTA(B7:B99)</f>
        <v>4</v>
      </c>
      <c r="C100" s="43">
        <f t="shared" si="4"/>
        <v>5</v>
      </c>
      <c r="D100" s="43">
        <f t="shared" si="4"/>
        <v>3</v>
      </c>
      <c r="E100" s="43">
        <f t="shared" si="4"/>
        <v>0</v>
      </c>
      <c r="F100" s="43">
        <f t="shared" si="4"/>
        <v>2</v>
      </c>
      <c r="G100" s="43">
        <f t="shared" si="4"/>
        <v>0</v>
      </c>
      <c r="H100" s="30">
        <f t="shared" si="4"/>
        <v>5</v>
      </c>
      <c r="I100" s="43">
        <f t="shared" si="4"/>
        <v>2</v>
      </c>
      <c r="J100" s="43">
        <f t="shared" si="4"/>
        <v>2</v>
      </c>
      <c r="K100" s="43">
        <f t="shared" si="4"/>
        <v>0</v>
      </c>
      <c r="L100" s="43">
        <f t="shared" si="4"/>
        <v>2</v>
      </c>
      <c r="M100" s="43">
        <f t="shared" si="4"/>
        <v>1</v>
      </c>
      <c r="N100" s="43">
        <f t="shared" si="4"/>
        <v>1</v>
      </c>
      <c r="O100" s="43">
        <f t="shared" si="4"/>
        <v>1</v>
      </c>
      <c r="P100" s="43">
        <f t="shared" si="4"/>
        <v>1</v>
      </c>
      <c r="Q100" s="43">
        <f t="shared" si="4"/>
        <v>0</v>
      </c>
      <c r="R100" s="43">
        <f t="shared" si="4"/>
        <v>0</v>
      </c>
      <c r="S100" s="43">
        <f t="shared" si="4"/>
        <v>0</v>
      </c>
      <c r="T100" s="43">
        <f>SUM(T2:T99)</f>
        <v>29</v>
      </c>
    </row>
    <row r="101" ht="15.75" customHeight="1">
      <c r="A101" s="3" t="s">
        <v>47</v>
      </c>
      <c r="H101" s="4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13" width="8.71"/>
    <col customWidth="1" min="14" max="14" width="15.29"/>
    <col customWidth="1" min="15" max="15" width="14.14"/>
    <col customWidth="1" min="16" max="27" width="8.71"/>
  </cols>
  <sheetData>
    <row r="1">
      <c r="A1" s="1" t="s">
        <v>66</v>
      </c>
      <c r="K1" s="2" t="s">
        <v>1</v>
      </c>
    </row>
    <row r="2">
      <c r="A2" s="3"/>
      <c r="K2" s="2" t="s">
        <v>2</v>
      </c>
    </row>
    <row r="3">
      <c r="A3" s="3"/>
      <c r="K3" s="2" t="s">
        <v>3</v>
      </c>
    </row>
    <row r="4">
      <c r="A4" s="3"/>
      <c r="K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45" t="s">
        <v>7</v>
      </c>
      <c r="C6" s="45" t="s">
        <v>8</v>
      </c>
      <c r="D6" s="45" t="s">
        <v>9</v>
      </c>
      <c r="E6" s="45" t="s">
        <v>56</v>
      </c>
      <c r="F6" s="46" t="s">
        <v>57</v>
      </c>
      <c r="G6" s="45" t="s">
        <v>58</v>
      </c>
      <c r="H6" s="9" t="s">
        <v>59</v>
      </c>
      <c r="I6" s="47" t="s">
        <v>10</v>
      </c>
      <c r="J6" s="47" t="s">
        <v>11</v>
      </c>
      <c r="K6" s="47" t="s">
        <v>12</v>
      </c>
      <c r="L6" s="47" t="s">
        <v>13</v>
      </c>
      <c r="M6" s="47" t="s">
        <v>14</v>
      </c>
      <c r="N6" s="11" t="s">
        <v>15</v>
      </c>
      <c r="O6" s="11" t="s">
        <v>16</v>
      </c>
      <c r="P6" s="32" t="s">
        <v>65</v>
      </c>
      <c r="Q6" s="13" t="s">
        <v>18</v>
      </c>
      <c r="R6" s="13" t="s">
        <v>19</v>
      </c>
      <c r="S6" s="13" t="s">
        <v>20</v>
      </c>
      <c r="T6" s="13" t="s">
        <v>21</v>
      </c>
      <c r="U6" s="14"/>
      <c r="V6" s="14"/>
      <c r="W6" s="14"/>
      <c r="X6" s="14"/>
      <c r="Y6" s="14"/>
      <c r="Z6" s="14"/>
      <c r="AA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>
      <c r="A9" s="20" t="s">
        <v>24</v>
      </c>
      <c r="B9" s="21"/>
      <c r="C9" s="22"/>
      <c r="D9" s="22" t="s">
        <v>61</v>
      </c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83" si="1">COUNTIFS(B9:R9,"у")</f>
        <v>1</v>
      </c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0</v>
      </c>
    </row>
    <row r="11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23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16"/>
      <c r="T12" s="23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3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</row>
    <row r="15">
      <c r="A15" s="20" t="s">
        <v>24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</row>
    <row r="16">
      <c r="A16" s="20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"/>
      <c r="O16" s="16"/>
      <c r="P16" s="16"/>
      <c r="Q16" s="16"/>
      <c r="R16" s="16"/>
      <c r="S16" s="16"/>
      <c r="T16" s="23">
        <f t="shared" si="1"/>
        <v>0</v>
      </c>
    </row>
    <row r="17">
      <c r="A17" s="20" t="s">
        <v>26</v>
      </c>
      <c r="B17" s="21"/>
      <c r="C17" s="22" t="s">
        <v>61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1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1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2" t="s">
        <v>61</v>
      </c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1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2" t="s">
        <v>61</v>
      </c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1</v>
      </c>
    </row>
    <row r="22" ht="15.75" customHeight="1">
      <c r="A22" s="20" t="s">
        <v>25</v>
      </c>
      <c r="B22" s="22" t="s">
        <v>61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3">
        <f t="shared" si="1"/>
        <v>1</v>
      </c>
    </row>
    <row r="23" ht="15.75" customHeight="1">
      <c r="A23" s="20" t="s">
        <v>26</v>
      </c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2" t="s">
        <v>61</v>
      </c>
      <c r="M23" s="21"/>
      <c r="N23" s="16"/>
      <c r="O23" s="16"/>
      <c r="P23" s="16"/>
      <c r="Q23" s="16"/>
      <c r="R23" s="16"/>
      <c r="S23" s="16"/>
      <c r="T23" s="23">
        <f t="shared" si="1"/>
        <v>1</v>
      </c>
    </row>
    <row r="24" ht="15.75" customHeight="1">
      <c r="A24" s="20" t="s">
        <v>27</v>
      </c>
      <c r="B24" s="21"/>
      <c r="C24" s="22"/>
      <c r="D24" s="22" t="s">
        <v>61</v>
      </c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3">
        <f t="shared" si="1"/>
        <v>1</v>
      </c>
    </row>
    <row r="25" ht="15.75" customHeight="1">
      <c r="A25" s="20" t="s">
        <v>28</v>
      </c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2" t="s">
        <v>61</v>
      </c>
      <c r="N25" s="16"/>
      <c r="O25" s="16"/>
      <c r="P25" s="16"/>
      <c r="Q25" s="16"/>
      <c r="R25" s="16"/>
      <c r="S25" s="16"/>
      <c r="T25" s="23">
        <f t="shared" si="1"/>
        <v>1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3">
        <f t="shared" si="1"/>
        <v>0</v>
      </c>
    </row>
    <row r="28" ht="15.75" customHeight="1">
      <c r="A28" s="20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16"/>
      <c r="T28" s="23">
        <f t="shared" si="1"/>
        <v>0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</row>
    <row r="30" ht="15.75" customHeight="1">
      <c r="A30" s="20" t="s">
        <v>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2" t="s">
        <v>61</v>
      </c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1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16"/>
      <c r="P33" s="16"/>
      <c r="Q33" s="16"/>
      <c r="R33" s="16"/>
      <c r="S33" s="16"/>
      <c r="T33" s="23">
        <f t="shared" si="1"/>
        <v>0</v>
      </c>
    </row>
    <row r="34" ht="15.75" customHeight="1">
      <c r="A34" s="20" t="s">
        <v>25</v>
      </c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6" t="s">
        <v>43</v>
      </c>
      <c r="O34" s="16"/>
      <c r="P34" s="16"/>
      <c r="Q34" s="16"/>
      <c r="R34" s="16"/>
      <c r="S34" s="16"/>
      <c r="T34" s="23">
        <f t="shared" si="1"/>
        <v>0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16"/>
      <c r="T35" s="23">
        <f t="shared" si="1"/>
        <v>0</v>
      </c>
    </row>
    <row r="36" ht="15.75" customHeight="1">
      <c r="A36" s="20" t="s">
        <v>27</v>
      </c>
      <c r="B36" s="21"/>
      <c r="C36" s="21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16"/>
      <c r="O36" s="26" t="s">
        <v>43</v>
      </c>
      <c r="P36" s="16"/>
      <c r="Q36" s="16"/>
      <c r="R36" s="16"/>
      <c r="S36" s="16"/>
      <c r="T36" s="23">
        <f t="shared" si="1"/>
        <v>0</v>
      </c>
    </row>
    <row r="37" ht="15.75" customHeight="1">
      <c r="A37" s="20" t="s">
        <v>28</v>
      </c>
      <c r="B37" s="21"/>
      <c r="C37" s="21"/>
      <c r="D37" s="21"/>
      <c r="E37" s="21"/>
      <c r="F37" s="22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3">
        <f t="shared" si="1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</row>
    <row r="40" ht="15.75" customHeight="1">
      <c r="A40" s="20" t="s">
        <v>25</v>
      </c>
      <c r="B40" s="21"/>
      <c r="C40" s="21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16"/>
      <c r="O40" s="16"/>
      <c r="P40" s="26" t="s">
        <v>43</v>
      </c>
      <c r="Q40" s="16"/>
      <c r="R40" s="16"/>
      <c r="S40" s="16"/>
      <c r="T40" s="23">
        <f t="shared" si="1"/>
        <v>0</v>
      </c>
    </row>
    <row r="41" ht="15.75" customHeight="1">
      <c r="A41" s="20" t="s">
        <v>26</v>
      </c>
      <c r="B41" s="21"/>
      <c r="C41" s="21"/>
      <c r="D41" s="22" t="s">
        <v>61</v>
      </c>
      <c r="E41" s="21"/>
      <c r="F41" s="21"/>
      <c r="G41" s="21"/>
      <c r="H41" s="21"/>
      <c r="I41" s="21"/>
      <c r="J41" s="21"/>
      <c r="K41" s="21"/>
      <c r="L41" s="21"/>
      <c r="M41" s="21"/>
      <c r="N41" s="16"/>
      <c r="O41" s="16"/>
      <c r="P41" s="16"/>
      <c r="Q41" s="16"/>
      <c r="R41" s="16"/>
      <c r="S41" s="16"/>
      <c r="T41" s="23">
        <f t="shared" si="1"/>
        <v>1</v>
      </c>
    </row>
    <row r="42" ht="15.75" customHeight="1">
      <c r="A42" s="20" t="s">
        <v>27</v>
      </c>
      <c r="B42" s="21"/>
      <c r="C42" s="21"/>
      <c r="D42" s="21"/>
      <c r="E42" s="21"/>
      <c r="F42" s="21"/>
      <c r="G42" s="21"/>
      <c r="H42" s="22" t="s">
        <v>61</v>
      </c>
      <c r="I42" s="22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1</v>
      </c>
    </row>
    <row r="43" ht="15.75" customHeight="1">
      <c r="A43" s="20" t="s">
        <v>28</v>
      </c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1"/>
      <c r="M45" s="21"/>
      <c r="N45" s="16"/>
      <c r="O45" s="16"/>
      <c r="P45" s="16"/>
      <c r="Q45" s="16"/>
      <c r="R45" s="16"/>
      <c r="S45" s="16"/>
      <c r="T45" s="23">
        <f t="shared" si="1"/>
        <v>0</v>
      </c>
    </row>
    <row r="46" ht="15.75" customHeight="1">
      <c r="A46" s="20" t="s">
        <v>25</v>
      </c>
      <c r="B46" s="21"/>
      <c r="C46" s="22" t="s">
        <v>61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6"/>
      <c r="O46" s="16"/>
      <c r="P46" s="16"/>
      <c r="Q46" s="16"/>
      <c r="R46" s="16"/>
      <c r="S46" s="16"/>
      <c r="T46" s="23">
        <f t="shared" si="1"/>
        <v>1</v>
      </c>
    </row>
    <row r="47" ht="15.75" customHeight="1">
      <c r="A47" s="20" t="s">
        <v>26</v>
      </c>
      <c r="B47" s="21"/>
      <c r="C47" s="21"/>
      <c r="D47" s="22"/>
      <c r="E47" s="22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1"/>
      <c r="N48" s="16"/>
      <c r="O48" s="16"/>
      <c r="P48" s="16"/>
      <c r="Q48" s="16"/>
      <c r="R48" s="16"/>
      <c r="S48" s="16"/>
      <c r="T48" s="23">
        <f t="shared" si="1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16"/>
      <c r="O49" s="16"/>
      <c r="P49" s="16"/>
      <c r="Q49" s="16"/>
      <c r="R49" s="16"/>
      <c r="S49" s="16"/>
      <c r="T49" s="23">
        <f t="shared" si="1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3">
        <f t="shared" si="1"/>
        <v>0</v>
      </c>
    </row>
    <row r="52" ht="15.75" customHeight="1">
      <c r="A52" s="20" t="s">
        <v>25</v>
      </c>
      <c r="B52" s="22" t="s">
        <v>61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1</v>
      </c>
    </row>
    <row r="53" ht="15.75" customHeight="1">
      <c r="A53" s="20" t="s">
        <v>26</v>
      </c>
      <c r="B53" s="21"/>
      <c r="C53" s="21"/>
      <c r="D53" s="21"/>
      <c r="E53" s="21"/>
      <c r="F53" s="22" t="s">
        <v>61</v>
      </c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6"/>
      <c r="S53" s="16"/>
      <c r="T53" s="23">
        <f t="shared" si="1"/>
        <v>1</v>
      </c>
    </row>
    <row r="54" ht="15.75" customHeight="1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16"/>
      <c r="T54" s="23">
        <f t="shared" si="1"/>
        <v>0</v>
      </c>
    </row>
    <row r="55" ht="15.75" customHeight="1">
      <c r="A55" s="20" t="s">
        <v>28</v>
      </c>
      <c r="B55" s="21"/>
      <c r="C55" s="21"/>
      <c r="D55" s="21"/>
      <c r="E55" s="21"/>
      <c r="F55" s="38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16"/>
      <c r="T59" s="23">
        <f t="shared" si="1"/>
        <v>0</v>
      </c>
    </row>
    <row r="60" ht="15.75" customHeight="1">
      <c r="A60" s="20" t="s">
        <v>25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16"/>
      <c r="T60" s="23">
        <f t="shared" si="1"/>
        <v>0</v>
      </c>
    </row>
    <row r="61" ht="15.75" customHeight="1">
      <c r="A61" s="20" t="s">
        <v>26</v>
      </c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23">
        <f t="shared" si="1"/>
        <v>0</v>
      </c>
    </row>
    <row r="62" ht="15.75" customHeight="1">
      <c r="A62" s="20" t="s">
        <v>27</v>
      </c>
      <c r="B62" s="21"/>
      <c r="C62" s="22" t="s">
        <v>61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1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3">
        <f t="shared" si="1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16"/>
      <c r="T65" s="23">
        <f t="shared" si="1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6"/>
      <c r="O66" s="16"/>
      <c r="P66" s="16"/>
      <c r="Q66" s="16"/>
      <c r="R66" s="16"/>
      <c r="S66" s="16"/>
      <c r="T66" s="23">
        <f t="shared" si="1"/>
        <v>0</v>
      </c>
    </row>
    <row r="67" ht="15.75" customHeight="1">
      <c r="A67" s="20" t="s">
        <v>26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6"/>
      <c r="S67" s="16"/>
      <c r="T67" s="23">
        <f t="shared" si="1"/>
        <v>0</v>
      </c>
    </row>
    <row r="68" ht="15.75" customHeight="1">
      <c r="A68" s="20" t="s">
        <v>27</v>
      </c>
      <c r="B68" s="22" t="s">
        <v>61</v>
      </c>
      <c r="C68" s="21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3">
        <f t="shared" si="1"/>
        <v>2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2" t="s">
        <v>61</v>
      </c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1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16"/>
      <c r="R71" s="16"/>
      <c r="S71" s="16"/>
      <c r="T71" s="23">
        <f t="shared" si="1"/>
        <v>0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6"/>
      <c r="O72" s="16"/>
      <c r="P72" s="16"/>
      <c r="Q72" s="16"/>
      <c r="R72" s="16"/>
      <c r="S72" s="16"/>
      <c r="T72" s="23">
        <f t="shared" si="1"/>
        <v>0</v>
      </c>
    </row>
    <row r="73" ht="15.75" customHeight="1">
      <c r="A73" s="20" t="s">
        <v>26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40"/>
      <c r="Q73" s="39"/>
      <c r="R73" s="39"/>
      <c r="S73" s="39"/>
      <c r="T73" s="23">
        <f t="shared" si="1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 t="s">
        <v>61</v>
      </c>
      <c r="J74" s="21"/>
      <c r="K74" s="21"/>
      <c r="L74" s="21"/>
      <c r="M74" s="22"/>
      <c r="N74" s="16"/>
      <c r="O74" s="16"/>
      <c r="P74" s="16"/>
      <c r="Q74" s="16"/>
      <c r="R74" s="16"/>
      <c r="S74" s="16"/>
      <c r="T74" s="23">
        <f t="shared" si="1"/>
        <v>1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3">
        <f t="shared" si="1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1"/>
      <c r="N77" s="16"/>
      <c r="O77" s="16"/>
      <c r="P77" s="16"/>
      <c r="Q77" s="16"/>
      <c r="R77" s="16"/>
      <c r="S77" s="16"/>
      <c r="T77" s="23">
        <f t="shared" si="1"/>
        <v>0</v>
      </c>
    </row>
    <row r="78" ht="15.75" customHeight="1">
      <c r="A78" s="20" t="s">
        <v>25</v>
      </c>
      <c r="B78" s="21"/>
      <c r="C78" s="21"/>
      <c r="D78" s="22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16"/>
      <c r="T78" s="23">
        <f t="shared" si="1"/>
        <v>0</v>
      </c>
    </row>
    <row r="79" ht="15.75" customHeight="1">
      <c r="A79" s="20" t="s">
        <v>26</v>
      </c>
      <c r="B79" s="21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2"/>
      <c r="J80" s="21"/>
      <c r="K80" s="21"/>
      <c r="L80" s="21"/>
      <c r="M80" s="21"/>
      <c r="N80" s="16"/>
      <c r="O80" s="16"/>
      <c r="P80" s="16"/>
      <c r="Q80" s="16"/>
      <c r="R80" s="16"/>
      <c r="S80" s="16"/>
      <c r="T80" s="23">
        <f t="shared" si="1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1"/>
      <c r="M82" s="21"/>
      <c r="N82" s="16"/>
      <c r="O82" s="16"/>
      <c r="P82" s="16"/>
      <c r="Q82" s="16"/>
      <c r="R82" s="16"/>
      <c r="S82" s="16"/>
      <c r="T82" s="23">
        <f t="shared" si="1"/>
        <v>0</v>
      </c>
    </row>
    <row r="83" ht="15.75" customHeight="1">
      <c r="A83" s="20" t="s">
        <v>24</v>
      </c>
      <c r="B83" s="21"/>
      <c r="C83" s="2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3">
        <f t="shared" si="1"/>
        <v>0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2"/>
      <c r="H84" s="21"/>
      <c r="I84" s="21"/>
      <c r="J84" s="21"/>
      <c r="K84" s="21"/>
      <c r="L84" s="21"/>
      <c r="M84" s="21"/>
      <c r="N84" s="22" t="s">
        <v>43</v>
      </c>
      <c r="O84" s="21"/>
      <c r="P84" s="16"/>
      <c r="Q84" s="16"/>
      <c r="R84" s="16"/>
      <c r="S84" s="16"/>
      <c r="T84" s="27">
        <v>1.0</v>
      </c>
    </row>
    <row r="85" ht="15.75" customHeight="1">
      <c r="A85" s="20" t="s">
        <v>26</v>
      </c>
      <c r="B85" s="22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3">
        <f>COUNTIFS(B85:R85,"у")</f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6"/>
      <c r="O86" s="26" t="s">
        <v>43</v>
      </c>
      <c r="P86" s="16"/>
      <c r="Q86" s="16"/>
      <c r="R86" s="16"/>
      <c r="S86" s="16"/>
      <c r="T86" s="27">
        <v>1.0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40"/>
      <c r="I87" s="26"/>
      <c r="J87" s="26"/>
      <c r="K87" s="26"/>
      <c r="L87" s="26"/>
      <c r="M87" s="26"/>
      <c r="N87" s="16"/>
      <c r="O87" s="16"/>
      <c r="P87" s="26"/>
      <c r="Q87" s="29"/>
      <c r="R87" s="29"/>
      <c r="S87" s="29"/>
      <c r="T87" s="23">
        <f t="shared" ref="T87:T89" si="2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2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3">
        <f t="shared" si="2"/>
        <v>0</v>
      </c>
    </row>
    <row r="90" ht="15.75" customHeight="1">
      <c r="A90" s="20" t="s">
        <v>25</v>
      </c>
      <c r="B90" s="29"/>
      <c r="C90" s="29"/>
      <c r="D90" s="30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0" t="s">
        <v>43</v>
      </c>
      <c r="P90" s="29"/>
      <c r="Q90" s="29"/>
      <c r="R90" s="29"/>
      <c r="S90" s="29"/>
      <c r="T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44" t="s">
        <v>61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3">
        <f t="shared" ref="T91:T99" si="3">COUNTIFS(B91:R91,"у")</f>
        <v>1</v>
      </c>
    </row>
    <row r="92" ht="15.75" customHeight="1">
      <c r="A92" s="20" t="s">
        <v>27</v>
      </c>
      <c r="B92" s="29"/>
      <c r="C92" s="29"/>
      <c r="D92" s="30" t="s">
        <v>61</v>
      </c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3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30" t="s">
        <v>61</v>
      </c>
      <c r="J93" s="29"/>
      <c r="K93" s="29"/>
      <c r="L93" s="29"/>
      <c r="M93" s="30" t="s">
        <v>61</v>
      </c>
      <c r="N93" s="29"/>
      <c r="O93" s="29"/>
      <c r="P93" s="29"/>
      <c r="Q93" s="29"/>
      <c r="R93" s="29"/>
      <c r="S93" s="29"/>
      <c r="T93" s="23">
        <f t="shared" si="3"/>
        <v>2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3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3"/>
        <v>0</v>
      </c>
    </row>
    <row r="96" ht="15.75" customHeight="1">
      <c r="A96" s="20" t="s">
        <v>25</v>
      </c>
      <c r="B96" s="29"/>
      <c r="C96" s="30" t="s">
        <v>61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3">
        <f t="shared" si="3"/>
        <v>1</v>
      </c>
    </row>
    <row r="97" ht="15.75" customHeight="1">
      <c r="A97" s="20" t="s">
        <v>26</v>
      </c>
      <c r="B97" s="30" t="s">
        <v>61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3">
        <f t="shared" si="3"/>
        <v>1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30" t="s">
        <v>61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3">
        <f t="shared" si="3"/>
        <v>2</v>
      </c>
    </row>
    <row r="99" ht="15.75" customHeight="1">
      <c r="A99" s="20" t="s">
        <v>28</v>
      </c>
      <c r="B99" s="29"/>
      <c r="C99" s="29"/>
      <c r="D99" s="29"/>
      <c r="E99" s="29"/>
      <c r="F99" s="38"/>
      <c r="G99" s="29"/>
      <c r="H99" s="1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3">
        <f t="shared" si="3"/>
        <v>0</v>
      </c>
    </row>
    <row r="100" ht="15.75" customHeight="1">
      <c r="A100" s="48" t="s">
        <v>46</v>
      </c>
      <c r="B100" s="23">
        <f t="shared" ref="B100:S100" si="4">COUNTA(B7:B99)</f>
        <v>4</v>
      </c>
      <c r="C100" s="23">
        <f t="shared" si="4"/>
        <v>4</v>
      </c>
      <c r="D100" s="23">
        <f t="shared" si="4"/>
        <v>4</v>
      </c>
      <c r="E100" s="23">
        <f t="shared" si="4"/>
        <v>0</v>
      </c>
      <c r="F100" s="23">
        <f t="shared" si="4"/>
        <v>2</v>
      </c>
      <c r="G100" s="23">
        <f t="shared" si="4"/>
        <v>0</v>
      </c>
      <c r="H100" s="30">
        <f t="shared" si="4"/>
        <v>5</v>
      </c>
      <c r="I100" s="23">
        <f t="shared" si="4"/>
        <v>5</v>
      </c>
      <c r="J100" s="23">
        <f t="shared" si="4"/>
        <v>2</v>
      </c>
      <c r="K100" s="23">
        <f t="shared" si="4"/>
        <v>0</v>
      </c>
      <c r="L100" s="23">
        <f t="shared" si="4"/>
        <v>1</v>
      </c>
      <c r="M100" s="23">
        <f t="shared" si="4"/>
        <v>2</v>
      </c>
      <c r="N100" s="23">
        <f t="shared" si="4"/>
        <v>2</v>
      </c>
      <c r="O100" s="23">
        <f t="shared" si="4"/>
        <v>3</v>
      </c>
      <c r="P100" s="23">
        <f t="shared" si="4"/>
        <v>1</v>
      </c>
      <c r="Q100" s="23">
        <f t="shared" si="4"/>
        <v>0</v>
      </c>
      <c r="R100" s="23">
        <f t="shared" si="4"/>
        <v>0</v>
      </c>
      <c r="S100" s="23">
        <f t="shared" si="4"/>
        <v>0</v>
      </c>
      <c r="T100" s="23">
        <f>SUM(T2:T99)</f>
        <v>32</v>
      </c>
    </row>
    <row r="101" ht="15.75" customHeight="1">
      <c r="A101" s="3" t="s">
        <v>47</v>
      </c>
      <c r="H101" s="4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22.71"/>
    <col customWidth="1" min="2" max="13" width="8.71"/>
    <col customWidth="1" min="14" max="14" width="15.29"/>
    <col customWidth="1" min="15" max="15" width="14.14"/>
    <col customWidth="1" min="16" max="27" width="8.71"/>
  </cols>
  <sheetData>
    <row r="1">
      <c r="A1" s="1" t="s">
        <v>67</v>
      </c>
      <c r="K1" s="2" t="s">
        <v>1</v>
      </c>
    </row>
    <row r="2">
      <c r="A2" s="3"/>
      <c r="K2" s="2" t="s">
        <v>2</v>
      </c>
    </row>
    <row r="3">
      <c r="A3" s="3"/>
      <c r="K3" s="2" t="s">
        <v>3</v>
      </c>
    </row>
    <row r="4">
      <c r="A4" s="3"/>
      <c r="K4" s="28" t="s">
        <v>52</v>
      </c>
    </row>
    <row r="5">
      <c r="A5" s="6" t="s">
        <v>5</v>
      </c>
      <c r="B5" s="7"/>
      <c r="C5" s="7"/>
      <c r="D5" s="7"/>
      <c r="E5" s="7"/>
      <c r="F5" s="7"/>
      <c r="G5" s="7"/>
      <c r="H5" s="7"/>
      <c r="I5" s="7"/>
    </row>
    <row r="6" ht="119.25" customHeight="1">
      <c r="A6" s="8" t="s">
        <v>6</v>
      </c>
      <c r="B6" s="45" t="s">
        <v>7</v>
      </c>
      <c r="C6" s="45" t="s">
        <v>8</v>
      </c>
      <c r="D6" s="45" t="s">
        <v>9</v>
      </c>
      <c r="E6" s="45" t="s">
        <v>56</v>
      </c>
      <c r="F6" s="46" t="s">
        <v>57</v>
      </c>
      <c r="G6" s="45" t="s">
        <v>58</v>
      </c>
      <c r="H6" s="9" t="s">
        <v>59</v>
      </c>
      <c r="I6" s="47" t="s">
        <v>10</v>
      </c>
      <c r="J6" s="47" t="s">
        <v>11</v>
      </c>
      <c r="K6" s="47" t="s">
        <v>12</v>
      </c>
      <c r="L6" s="47" t="s">
        <v>13</v>
      </c>
      <c r="M6" s="47" t="s">
        <v>14</v>
      </c>
      <c r="N6" s="11" t="s">
        <v>15</v>
      </c>
      <c r="O6" s="11" t="s">
        <v>16</v>
      </c>
      <c r="P6" s="32" t="s">
        <v>65</v>
      </c>
      <c r="Q6" s="13" t="s">
        <v>18</v>
      </c>
      <c r="R6" s="13" t="s">
        <v>19</v>
      </c>
      <c r="S6" s="13" t="s">
        <v>20</v>
      </c>
      <c r="T6" s="13" t="s">
        <v>21</v>
      </c>
      <c r="U6" s="14"/>
      <c r="V6" s="14"/>
      <c r="W6" s="14"/>
      <c r="X6" s="14"/>
      <c r="Y6" s="14"/>
      <c r="Z6" s="14"/>
      <c r="AA6" s="14"/>
    </row>
    <row r="7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7"/>
    </row>
    <row r="8">
      <c r="A8" s="18" t="s">
        <v>23</v>
      </c>
      <c r="B8" s="19"/>
      <c r="C8" s="16"/>
      <c r="D8" s="16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>
      <c r="A9" s="20" t="s">
        <v>24</v>
      </c>
      <c r="B9" s="21"/>
      <c r="C9" s="22"/>
      <c r="D9" s="22" t="s">
        <v>61</v>
      </c>
      <c r="E9" s="21"/>
      <c r="F9" s="21"/>
      <c r="G9" s="21"/>
      <c r="H9" s="21"/>
      <c r="I9" s="21"/>
      <c r="J9" s="22"/>
      <c r="K9" s="21"/>
      <c r="L9" s="21"/>
      <c r="M9" s="21"/>
      <c r="N9" s="16"/>
      <c r="O9" s="16"/>
      <c r="P9" s="16"/>
      <c r="Q9" s="16"/>
      <c r="R9" s="16"/>
      <c r="S9" s="16"/>
      <c r="T9" s="23">
        <f t="shared" ref="T9:T83" si="1">COUNTIFS(B9:R9,"у")</f>
        <v>1</v>
      </c>
    </row>
    <row r="10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"/>
      <c r="O10" s="16"/>
      <c r="P10" s="16"/>
      <c r="Q10" s="16"/>
      <c r="R10" s="16"/>
      <c r="S10" s="16"/>
      <c r="T10" s="23">
        <f t="shared" si="1"/>
        <v>0</v>
      </c>
    </row>
    <row r="11">
      <c r="A11" s="20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"/>
      <c r="O11" s="16"/>
      <c r="P11" s="16"/>
      <c r="Q11" s="16"/>
      <c r="R11" s="16"/>
      <c r="S11" s="16"/>
      <c r="T11" s="23">
        <f t="shared" si="1"/>
        <v>0</v>
      </c>
    </row>
    <row r="12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  <c r="O12" s="16"/>
      <c r="P12" s="16"/>
      <c r="Q12" s="16"/>
      <c r="R12" s="16"/>
      <c r="S12" s="16"/>
      <c r="T12" s="23">
        <f t="shared" si="1"/>
        <v>0</v>
      </c>
    </row>
    <row r="13">
      <c r="A13" s="20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16"/>
      <c r="Q13" s="16"/>
      <c r="R13" s="16"/>
      <c r="S13" s="16"/>
      <c r="T13" s="23">
        <f t="shared" si="1"/>
        <v>0</v>
      </c>
    </row>
    <row r="14">
      <c r="A14" s="18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6"/>
      <c r="O14" s="16"/>
      <c r="P14" s="16"/>
      <c r="Q14" s="16"/>
      <c r="R14" s="16"/>
      <c r="S14" s="16"/>
      <c r="T14" s="23">
        <f t="shared" si="1"/>
        <v>0</v>
      </c>
    </row>
    <row r="15">
      <c r="A15" s="20" t="s">
        <v>24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6"/>
      <c r="O15" s="16"/>
      <c r="P15" s="16"/>
      <c r="Q15" s="16"/>
      <c r="R15" s="16"/>
      <c r="S15" s="16"/>
      <c r="T15" s="23">
        <f t="shared" si="1"/>
        <v>0</v>
      </c>
    </row>
    <row r="16">
      <c r="A16" s="20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"/>
      <c r="O16" s="16"/>
      <c r="P16" s="16"/>
      <c r="Q16" s="16"/>
      <c r="R16" s="16"/>
      <c r="S16" s="16"/>
      <c r="T16" s="23">
        <f t="shared" si="1"/>
        <v>0</v>
      </c>
    </row>
    <row r="17">
      <c r="A17" s="20" t="s">
        <v>26</v>
      </c>
      <c r="B17" s="21"/>
      <c r="C17" s="22" t="s">
        <v>61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6"/>
      <c r="O17" s="16"/>
      <c r="P17" s="16"/>
      <c r="Q17" s="16"/>
      <c r="R17" s="16"/>
      <c r="S17" s="16"/>
      <c r="T17" s="23">
        <f t="shared" si="1"/>
        <v>1</v>
      </c>
    </row>
    <row r="18">
      <c r="A18" s="20" t="s">
        <v>27</v>
      </c>
      <c r="B18" s="21"/>
      <c r="C18" s="21"/>
      <c r="D18" s="21"/>
      <c r="E18" s="21"/>
      <c r="F18" s="21"/>
      <c r="G18" s="21"/>
      <c r="H18" s="22" t="s">
        <v>61</v>
      </c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23">
        <f t="shared" si="1"/>
        <v>1</v>
      </c>
    </row>
    <row r="19">
      <c r="A19" s="20" t="s">
        <v>28</v>
      </c>
      <c r="B19" s="21"/>
      <c r="C19" s="21"/>
      <c r="D19" s="21"/>
      <c r="E19" s="21"/>
      <c r="F19" s="21"/>
      <c r="G19" s="21"/>
      <c r="H19" s="21"/>
      <c r="I19" s="21"/>
      <c r="J19" s="22" t="s">
        <v>61</v>
      </c>
      <c r="K19" s="21"/>
      <c r="L19" s="21"/>
      <c r="M19" s="21"/>
      <c r="N19" s="16"/>
      <c r="O19" s="16"/>
      <c r="P19" s="16"/>
      <c r="Q19" s="16"/>
      <c r="R19" s="16"/>
      <c r="S19" s="16"/>
      <c r="T19" s="23">
        <f t="shared" si="1"/>
        <v>1</v>
      </c>
    </row>
    <row r="20">
      <c r="A20" s="18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  <c r="O20" s="16"/>
      <c r="P20" s="16"/>
      <c r="Q20" s="16"/>
      <c r="R20" s="16"/>
      <c r="S20" s="16"/>
      <c r="T20" s="23">
        <f t="shared" si="1"/>
        <v>0</v>
      </c>
    </row>
    <row r="21" ht="15.75" customHeight="1">
      <c r="A21" s="24" t="s">
        <v>24</v>
      </c>
      <c r="B21" s="21"/>
      <c r="C21" s="21"/>
      <c r="D21" s="21"/>
      <c r="E21" s="21"/>
      <c r="F21" s="21"/>
      <c r="G21" s="21"/>
      <c r="H21" s="22"/>
      <c r="I21" s="22" t="s">
        <v>61</v>
      </c>
      <c r="J21" s="21"/>
      <c r="K21" s="21"/>
      <c r="L21" s="21"/>
      <c r="M21" s="21"/>
      <c r="N21" s="16"/>
      <c r="O21" s="16"/>
      <c r="P21" s="16"/>
      <c r="Q21" s="16"/>
      <c r="R21" s="16"/>
      <c r="S21" s="16"/>
      <c r="T21" s="23">
        <f t="shared" si="1"/>
        <v>1</v>
      </c>
    </row>
    <row r="22" ht="15.75" customHeight="1">
      <c r="A22" s="20" t="s">
        <v>25</v>
      </c>
      <c r="B22" s="22" t="s">
        <v>61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23">
        <f t="shared" si="1"/>
        <v>1</v>
      </c>
    </row>
    <row r="23" ht="15.75" customHeight="1">
      <c r="A23" s="20" t="s">
        <v>26</v>
      </c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2" t="s">
        <v>61</v>
      </c>
      <c r="M23" s="21"/>
      <c r="N23" s="16"/>
      <c r="O23" s="16"/>
      <c r="P23" s="16"/>
      <c r="Q23" s="16"/>
      <c r="R23" s="16"/>
      <c r="S23" s="16"/>
      <c r="T23" s="23">
        <f t="shared" si="1"/>
        <v>1</v>
      </c>
    </row>
    <row r="24" ht="15.75" customHeight="1">
      <c r="A24" s="20" t="s">
        <v>27</v>
      </c>
      <c r="B24" s="21"/>
      <c r="C24" s="22"/>
      <c r="D24" s="22" t="s">
        <v>61</v>
      </c>
      <c r="E24" s="21"/>
      <c r="F24" s="21"/>
      <c r="G24" s="21"/>
      <c r="H24" s="21"/>
      <c r="I24" s="21"/>
      <c r="J24" s="21"/>
      <c r="K24" s="21"/>
      <c r="L24" s="21"/>
      <c r="M24" s="21"/>
      <c r="N24" s="16"/>
      <c r="O24" s="16"/>
      <c r="P24" s="16"/>
      <c r="Q24" s="16"/>
      <c r="R24" s="16"/>
      <c r="S24" s="16"/>
      <c r="T24" s="23">
        <f t="shared" si="1"/>
        <v>1</v>
      </c>
    </row>
    <row r="25" ht="15.75" customHeight="1">
      <c r="A25" s="20" t="s">
        <v>28</v>
      </c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2" t="s">
        <v>61</v>
      </c>
      <c r="N25" s="16"/>
      <c r="O25" s="16"/>
      <c r="P25" s="16"/>
      <c r="Q25" s="16"/>
      <c r="R25" s="16"/>
      <c r="S25" s="16"/>
      <c r="T25" s="23">
        <f t="shared" si="1"/>
        <v>1</v>
      </c>
    </row>
    <row r="26" ht="15.75" customHeight="1">
      <c r="A26" s="18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  <c r="T26" s="23">
        <f t="shared" si="1"/>
        <v>0</v>
      </c>
    </row>
    <row r="27" ht="15.75" customHeight="1">
      <c r="A27" s="20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  <c r="O27" s="16"/>
      <c r="P27" s="16"/>
      <c r="Q27" s="16"/>
      <c r="R27" s="16"/>
      <c r="S27" s="16"/>
      <c r="T27" s="23">
        <f t="shared" si="1"/>
        <v>0</v>
      </c>
    </row>
    <row r="28" ht="15.75" customHeight="1">
      <c r="A28" s="20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  <c r="O28" s="16"/>
      <c r="P28" s="16"/>
      <c r="Q28" s="16"/>
      <c r="R28" s="16"/>
      <c r="S28" s="16"/>
      <c r="T28" s="23">
        <f t="shared" si="1"/>
        <v>0</v>
      </c>
    </row>
    <row r="29" ht="15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  <c r="O29" s="16"/>
      <c r="P29" s="16"/>
      <c r="Q29" s="16"/>
      <c r="R29" s="16"/>
      <c r="S29" s="16"/>
      <c r="T29" s="23">
        <f t="shared" si="1"/>
        <v>0</v>
      </c>
    </row>
    <row r="30" ht="15.75" customHeight="1">
      <c r="A30" s="20" t="s">
        <v>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6"/>
      <c r="O30" s="16"/>
      <c r="P30" s="16"/>
      <c r="Q30" s="16"/>
      <c r="R30" s="16"/>
      <c r="S30" s="16"/>
      <c r="T30" s="23">
        <f t="shared" si="1"/>
        <v>0</v>
      </c>
    </row>
    <row r="31" ht="15.75" customHeight="1">
      <c r="A31" s="20" t="s">
        <v>28</v>
      </c>
      <c r="B31" s="21"/>
      <c r="C31" s="21"/>
      <c r="D31" s="21"/>
      <c r="E31" s="21"/>
      <c r="F31" s="21"/>
      <c r="G31" s="21"/>
      <c r="H31" s="21"/>
      <c r="I31" s="22" t="s">
        <v>61</v>
      </c>
      <c r="J31" s="21"/>
      <c r="K31" s="21"/>
      <c r="L31" s="21"/>
      <c r="M31" s="21"/>
      <c r="N31" s="16"/>
      <c r="O31" s="16"/>
      <c r="P31" s="16"/>
      <c r="Q31" s="16"/>
      <c r="R31" s="16"/>
      <c r="S31" s="16"/>
      <c r="T31" s="23">
        <f t="shared" si="1"/>
        <v>1</v>
      </c>
    </row>
    <row r="32" ht="15.75" customHeight="1">
      <c r="A32" s="18" t="s">
        <v>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  <c r="O32" s="16"/>
      <c r="P32" s="16"/>
      <c r="Q32" s="16"/>
      <c r="R32" s="16"/>
      <c r="S32" s="16"/>
      <c r="T32" s="23">
        <f t="shared" si="1"/>
        <v>0</v>
      </c>
    </row>
    <row r="33" ht="15.75" customHeight="1">
      <c r="A33" s="20" t="s">
        <v>24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6"/>
      <c r="O33" s="16"/>
      <c r="P33" s="16"/>
      <c r="Q33" s="16"/>
      <c r="R33" s="16"/>
      <c r="S33" s="16"/>
      <c r="T33" s="23">
        <f t="shared" si="1"/>
        <v>0</v>
      </c>
    </row>
    <row r="34" ht="15.75" customHeight="1">
      <c r="A34" s="20" t="s">
        <v>25</v>
      </c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6" t="s">
        <v>43</v>
      </c>
      <c r="O34" s="16"/>
      <c r="P34" s="16"/>
      <c r="Q34" s="16"/>
      <c r="R34" s="16"/>
      <c r="S34" s="16"/>
      <c r="T34" s="23">
        <f t="shared" si="1"/>
        <v>0</v>
      </c>
    </row>
    <row r="35" ht="15.75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6"/>
      <c r="Q35" s="16"/>
      <c r="R35" s="16"/>
      <c r="S35" s="16"/>
      <c r="T35" s="23">
        <f t="shared" si="1"/>
        <v>0</v>
      </c>
    </row>
    <row r="36" ht="15.75" customHeight="1">
      <c r="A36" s="20" t="s">
        <v>27</v>
      </c>
      <c r="B36" s="21"/>
      <c r="C36" s="21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16"/>
      <c r="O36" s="26" t="s">
        <v>43</v>
      </c>
      <c r="P36" s="16"/>
      <c r="Q36" s="16"/>
      <c r="R36" s="16"/>
      <c r="S36" s="16"/>
      <c r="T36" s="23">
        <f t="shared" si="1"/>
        <v>0</v>
      </c>
    </row>
    <row r="37" ht="15.75" customHeight="1">
      <c r="A37" s="20" t="s">
        <v>28</v>
      </c>
      <c r="B37" s="21"/>
      <c r="C37" s="21"/>
      <c r="D37" s="21"/>
      <c r="E37" s="21"/>
      <c r="F37" s="22"/>
      <c r="G37" s="21"/>
      <c r="H37" s="21"/>
      <c r="I37" s="21"/>
      <c r="J37" s="21"/>
      <c r="K37" s="21"/>
      <c r="L37" s="21"/>
      <c r="M37" s="21"/>
      <c r="N37" s="16"/>
      <c r="O37" s="16"/>
      <c r="P37" s="16"/>
      <c r="Q37" s="16"/>
      <c r="R37" s="16"/>
      <c r="S37" s="16"/>
      <c r="T37" s="23">
        <f t="shared" si="1"/>
        <v>0</v>
      </c>
    </row>
    <row r="38" ht="15.75" customHeight="1">
      <c r="A38" s="1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  <c r="O38" s="16"/>
      <c r="P38" s="16"/>
      <c r="Q38" s="16"/>
      <c r="R38" s="16"/>
      <c r="S38" s="16"/>
      <c r="T38" s="23">
        <f t="shared" si="1"/>
        <v>0</v>
      </c>
    </row>
    <row r="39" ht="15.75" customHeight="1">
      <c r="A39" s="20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  <c r="O39" s="16"/>
      <c r="P39" s="16"/>
      <c r="Q39" s="16"/>
      <c r="R39" s="16"/>
      <c r="S39" s="16"/>
      <c r="T39" s="23">
        <f t="shared" si="1"/>
        <v>0</v>
      </c>
    </row>
    <row r="40" ht="15.75" customHeight="1">
      <c r="A40" s="20" t="s">
        <v>25</v>
      </c>
      <c r="B40" s="21"/>
      <c r="C40" s="21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16"/>
      <c r="O40" s="16"/>
      <c r="P40" s="26" t="s">
        <v>43</v>
      </c>
      <c r="Q40" s="16"/>
      <c r="R40" s="16"/>
      <c r="S40" s="16"/>
      <c r="T40" s="23">
        <f t="shared" si="1"/>
        <v>0</v>
      </c>
    </row>
    <row r="41" ht="15.75" customHeight="1">
      <c r="A41" s="20" t="s">
        <v>26</v>
      </c>
      <c r="B41" s="21"/>
      <c r="C41" s="21"/>
      <c r="D41" s="22" t="s">
        <v>61</v>
      </c>
      <c r="E41" s="21"/>
      <c r="F41" s="21"/>
      <c r="G41" s="21"/>
      <c r="H41" s="21"/>
      <c r="I41" s="21"/>
      <c r="J41" s="21"/>
      <c r="K41" s="21"/>
      <c r="L41" s="21"/>
      <c r="M41" s="21"/>
      <c r="N41" s="16"/>
      <c r="O41" s="16"/>
      <c r="P41" s="16"/>
      <c r="Q41" s="16"/>
      <c r="R41" s="16"/>
      <c r="S41" s="16"/>
      <c r="T41" s="23">
        <f t="shared" si="1"/>
        <v>1</v>
      </c>
    </row>
    <row r="42" ht="15.75" customHeight="1">
      <c r="A42" s="20" t="s">
        <v>27</v>
      </c>
      <c r="B42" s="21"/>
      <c r="C42" s="21"/>
      <c r="D42" s="21"/>
      <c r="E42" s="21"/>
      <c r="F42" s="21"/>
      <c r="G42" s="21"/>
      <c r="H42" s="22" t="s">
        <v>61</v>
      </c>
      <c r="I42" s="22"/>
      <c r="J42" s="21"/>
      <c r="K42" s="21"/>
      <c r="L42" s="21"/>
      <c r="M42" s="21"/>
      <c r="N42" s="16"/>
      <c r="O42" s="16"/>
      <c r="P42" s="16"/>
      <c r="Q42" s="16"/>
      <c r="R42" s="16"/>
      <c r="S42" s="16"/>
      <c r="T42" s="23">
        <f t="shared" si="1"/>
        <v>1</v>
      </c>
    </row>
    <row r="43" ht="15.75" customHeight="1">
      <c r="A43" s="20" t="s">
        <v>28</v>
      </c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6"/>
      <c r="O43" s="16"/>
      <c r="P43" s="16"/>
      <c r="Q43" s="16"/>
      <c r="R43" s="16"/>
      <c r="S43" s="16"/>
      <c r="T43" s="23">
        <f t="shared" si="1"/>
        <v>0</v>
      </c>
    </row>
    <row r="44" ht="15.75" customHeight="1">
      <c r="A44" s="18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"/>
      <c r="O44" s="16"/>
      <c r="P44" s="16"/>
      <c r="Q44" s="16"/>
      <c r="R44" s="16"/>
      <c r="S44" s="16"/>
      <c r="T44" s="23">
        <f t="shared" si="1"/>
        <v>0</v>
      </c>
    </row>
    <row r="45" ht="15.75" customHeight="1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1"/>
      <c r="M45" s="21"/>
      <c r="N45" s="16"/>
      <c r="O45" s="16"/>
      <c r="P45" s="16"/>
      <c r="Q45" s="16"/>
      <c r="R45" s="16"/>
      <c r="S45" s="16"/>
      <c r="T45" s="23">
        <f t="shared" si="1"/>
        <v>0</v>
      </c>
    </row>
    <row r="46" ht="15.75" customHeight="1">
      <c r="A46" s="20" t="s">
        <v>25</v>
      </c>
      <c r="B46" s="21"/>
      <c r="C46" s="22" t="s">
        <v>61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6"/>
      <c r="O46" s="16"/>
      <c r="P46" s="16"/>
      <c r="Q46" s="16"/>
      <c r="R46" s="16"/>
      <c r="S46" s="16"/>
      <c r="T46" s="23">
        <f t="shared" si="1"/>
        <v>1</v>
      </c>
    </row>
    <row r="47" ht="15.75" customHeight="1">
      <c r="A47" s="20" t="s">
        <v>26</v>
      </c>
      <c r="B47" s="21"/>
      <c r="C47" s="21"/>
      <c r="D47" s="22"/>
      <c r="E47" s="22"/>
      <c r="F47" s="21"/>
      <c r="G47" s="21"/>
      <c r="H47" s="21"/>
      <c r="I47" s="21"/>
      <c r="J47" s="21"/>
      <c r="K47" s="21"/>
      <c r="L47" s="21"/>
      <c r="M47" s="21"/>
      <c r="N47" s="16"/>
      <c r="O47" s="16"/>
      <c r="P47" s="16"/>
      <c r="Q47" s="16"/>
      <c r="R47" s="16"/>
      <c r="S47" s="16"/>
      <c r="T47" s="23">
        <f t="shared" si="1"/>
        <v>0</v>
      </c>
    </row>
    <row r="48" ht="15.75" customHeight="1">
      <c r="A48" s="20" t="s">
        <v>27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1"/>
      <c r="N48" s="16"/>
      <c r="O48" s="16"/>
      <c r="P48" s="16"/>
      <c r="Q48" s="16"/>
      <c r="R48" s="16"/>
      <c r="S48" s="16"/>
      <c r="T48" s="23">
        <f t="shared" si="1"/>
        <v>0</v>
      </c>
    </row>
    <row r="49" ht="15.75" customHeight="1">
      <c r="A49" s="20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16"/>
      <c r="O49" s="16"/>
      <c r="P49" s="16"/>
      <c r="Q49" s="16"/>
      <c r="R49" s="16"/>
      <c r="S49" s="16"/>
      <c r="T49" s="23">
        <f t="shared" si="1"/>
        <v>0</v>
      </c>
    </row>
    <row r="50" ht="15.75" customHeight="1">
      <c r="A50" s="18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6"/>
      <c r="O50" s="16"/>
      <c r="P50" s="16"/>
      <c r="Q50" s="16"/>
      <c r="R50" s="16"/>
      <c r="S50" s="16"/>
      <c r="T50" s="23">
        <f t="shared" si="1"/>
        <v>0</v>
      </c>
    </row>
    <row r="51" ht="15.75" customHeight="1">
      <c r="A51" s="20" t="s">
        <v>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6"/>
      <c r="O51" s="16"/>
      <c r="P51" s="16"/>
      <c r="Q51" s="16"/>
      <c r="R51" s="16"/>
      <c r="S51" s="16"/>
      <c r="T51" s="23">
        <f t="shared" si="1"/>
        <v>0</v>
      </c>
    </row>
    <row r="52" ht="15.75" customHeight="1">
      <c r="A52" s="20" t="s">
        <v>25</v>
      </c>
      <c r="B52" s="22" t="s">
        <v>61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6"/>
      <c r="O52" s="16"/>
      <c r="P52" s="16"/>
      <c r="Q52" s="16"/>
      <c r="R52" s="16"/>
      <c r="S52" s="16"/>
      <c r="T52" s="23">
        <f t="shared" si="1"/>
        <v>1</v>
      </c>
    </row>
    <row r="53" ht="15.75" customHeight="1">
      <c r="A53" s="20" t="s">
        <v>26</v>
      </c>
      <c r="B53" s="21"/>
      <c r="C53" s="21"/>
      <c r="D53" s="21"/>
      <c r="E53" s="21"/>
      <c r="F53" s="22" t="s">
        <v>61</v>
      </c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6"/>
      <c r="S53" s="16"/>
      <c r="T53" s="23">
        <f t="shared" si="1"/>
        <v>1</v>
      </c>
    </row>
    <row r="54" ht="15.75" customHeight="1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  <c r="S54" s="16"/>
      <c r="T54" s="23">
        <f t="shared" si="1"/>
        <v>0</v>
      </c>
    </row>
    <row r="55" ht="15.75" customHeight="1">
      <c r="A55" s="20" t="s">
        <v>28</v>
      </c>
      <c r="B55" s="21"/>
      <c r="C55" s="21"/>
      <c r="D55" s="21"/>
      <c r="E55" s="21"/>
      <c r="F55" s="38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6"/>
      <c r="S55" s="16"/>
      <c r="T55" s="23">
        <f t="shared" si="1"/>
        <v>0</v>
      </c>
    </row>
    <row r="56" ht="15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R56" s="16"/>
      <c r="S56" s="16"/>
      <c r="T56" s="23">
        <f t="shared" si="1"/>
        <v>0</v>
      </c>
    </row>
    <row r="57" ht="15.75" customHeight="1">
      <c r="A57" s="25" t="s">
        <v>37</v>
      </c>
      <c r="B57" s="21"/>
      <c r="C57" s="21"/>
      <c r="D57" s="21"/>
      <c r="E57" s="21"/>
      <c r="F57" s="21"/>
      <c r="G57" s="21"/>
      <c r="H57" s="22"/>
      <c r="I57" s="21"/>
      <c r="J57" s="21"/>
      <c r="K57" s="21"/>
      <c r="L57" s="21"/>
      <c r="M57" s="21"/>
      <c r="N57" s="16"/>
      <c r="O57" s="16"/>
      <c r="P57" s="16"/>
      <c r="Q57" s="16"/>
      <c r="R57" s="16"/>
      <c r="S57" s="16"/>
      <c r="T57" s="23">
        <f t="shared" si="1"/>
        <v>0</v>
      </c>
    </row>
    <row r="58" ht="15.75" customHeight="1">
      <c r="A58" s="18" t="s">
        <v>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6"/>
      <c r="S58" s="16"/>
      <c r="T58" s="23">
        <f t="shared" si="1"/>
        <v>0</v>
      </c>
    </row>
    <row r="59" ht="15.75" customHeight="1">
      <c r="A59" s="20" t="s">
        <v>24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6"/>
      <c r="S59" s="16"/>
      <c r="T59" s="23">
        <f t="shared" si="1"/>
        <v>0</v>
      </c>
    </row>
    <row r="60" ht="15.75" customHeight="1">
      <c r="A60" s="20" t="s">
        <v>25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6"/>
      <c r="O60" s="16"/>
      <c r="P60" s="16"/>
      <c r="Q60" s="16"/>
      <c r="R60" s="16"/>
      <c r="S60" s="16"/>
      <c r="T60" s="23">
        <f t="shared" si="1"/>
        <v>0</v>
      </c>
    </row>
    <row r="61" ht="15.75" customHeight="1">
      <c r="A61" s="20" t="s">
        <v>26</v>
      </c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23">
        <f t="shared" si="1"/>
        <v>0</v>
      </c>
    </row>
    <row r="62" ht="15.75" customHeight="1">
      <c r="A62" s="20" t="s">
        <v>27</v>
      </c>
      <c r="B62" s="21"/>
      <c r="C62" s="22" t="s">
        <v>61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6"/>
      <c r="O62" s="16"/>
      <c r="P62" s="16"/>
      <c r="Q62" s="16"/>
      <c r="R62" s="16"/>
      <c r="S62" s="16"/>
      <c r="T62" s="23">
        <f t="shared" si="1"/>
        <v>1</v>
      </c>
    </row>
    <row r="63" ht="15.75" customHeight="1">
      <c r="A63" s="20" t="s">
        <v>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6"/>
      <c r="O63" s="16"/>
      <c r="P63" s="16"/>
      <c r="Q63" s="16"/>
      <c r="R63" s="16"/>
      <c r="S63" s="16"/>
      <c r="T63" s="23">
        <f t="shared" si="1"/>
        <v>0</v>
      </c>
    </row>
    <row r="64" ht="15.75" customHeight="1">
      <c r="A64" s="18" t="s">
        <v>39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6"/>
      <c r="O64" s="16"/>
      <c r="P64" s="16"/>
      <c r="Q64" s="16"/>
      <c r="R64" s="16"/>
      <c r="S64" s="16"/>
      <c r="T64" s="23">
        <f t="shared" si="1"/>
        <v>0</v>
      </c>
    </row>
    <row r="65" ht="15.75" customHeight="1">
      <c r="A65" s="20" t="s">
        <v>24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6"/>
      <c r="O65" s="16"/>
      <c r="P65" s="16"/>
      <c r="Q65" s="16"/>
      <c r="R65" s="16"/>
      <c r="S65" s="16"/>
      <c r="T65" s="23">
        <f t="shared" si="1"/>
        <v>0</v>
      </c>
    </row>
    <row r="66" ht="15.75" customHeight="1">
      <c r="A66" s="20" t="s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6"/>
      <c r="O66" s="16"/>
      <c r="P66" s="16"/>
      <c r="Q66" s="16"/>
      <c r="R66" s="16"/>
      <c r="S66" s="16"/>
      <c r="T66" s="23">
        <f t="shared" si="1"/>
        <v>0</v>
      </c>
    </row>
    <row r="67" ht="15.75" customHeight="1">
      <c r="A67" s="20" t="s">
        <v>26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6"/>
      <c r="S67" s="16"/>
      <c r="T67" s="23">
        <f t="shared" si="1"/>
        <v>0</v>
      </c>
    </row>
    <row r="68" ht="15.75" customHeight="1">
      <c r="A68" s="20" t="s">
        <v>27</v>
      </c>
      <c r="B68" s="22" t="s">
        <v>61</v>
      </c>
      <c r="C68" s="21"/>
      <c r="D68" s="21"/>
      <c r="E68" s="21"/>
      <c r="F68" s="21"/>
      <c r="G68" s="21"/>
      <c r="H68" s="22" t="s">
        <v>61</v>
      </c>
      <c r="I68" s="21"/>
      <c r="J68" s="21"/>
      <c r="K68" s="21"/>
      <c r="L68" s="21"/>
      <c r="M68" s="21"/>
      <c r="N68" s="16"/>
      <c r="O68" s="16"/>
      <c r="P68" s="16"/>
      <c r="Q68" s="16"/>
      <c r="R68" s="16"/>
      <c r="S68" s="16"/>
      <c r="T68" s="23">
        <f t="shared" si="1"/>
        <v>2</v>
      </c>
    </row>
    <row r="69" ht="15.75" customHeight="1">
      <c r="A69" s="20" t="s">
        <v>28</v>
      </c>
      <c r="B69" s="21"/>
      <c r="C69" s="21"/>
      <c r="D69" s="21"/>
      <c r="E69" s="21"/>
      <c r="F69" s="21"/>
      <c r="G69" s="21"/>
      <c r="H69" s="21"/>
      <c r="I69" s="21"/>
      <c r="J69" s="22" t="s">
        <v>61</v>
      </c>
      <c r="K69" s="21"/>
      <c r="L69" s="21"/>
      <c r="M69" s="21"/>
      <c r="N69" s="16"/>
      <c r="O69" s="16"/>
      <c r="P69" s="16"/>
      <c r="Q69" s="16"/>
      <c r="R69" s="16"/>
      <c r="S69" s="16"/>
      <c r="T69" s="23">
        <f t="shared" si="1"/>
        <v>1</v>
      </c>
    </row>
    <row r="70" ht="15.75" customHeight="1">
      <c r="A70" s="18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6"/>
      <c r="R70" s="16"/>
      <c r="S70" s="16"/>
      <c r="T70" s="23">
        <f t="shared" si="1"/>
        <v>0</v>
      </c>
    </row>
    <row r="71" ht="15.75" customHeigh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6"/>
      <c r="O71" s="16"/>
      <c r="P71" s="16"/>
      <c r="Q71" s="16"/>
      <c r="R71" s="16"/>
      <c r="S71" s="16"/>
      <c r="T71" s="23">
        <f t="shared" si="1"/>
        <v>0</v>
      </c>
    </row>
    <row r="72" ht="15.75" customHeight="1">
      <c r="A72" s="20" t="s">
        <v>25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6"/>
      <c r="O72" s="16"/>
      <c r="P72" s="16"/>
      <c r="Q72" s="16"/>
      <c r="R72" s="16"/>
      <c r="S72" s="16"/>
      <c r="T72" s="23">
        <f t="shared" si="1"/>
        <v>0</v>
      </c>
    </row>
    <row r="73" ht="15.75" customHeight="1">
      <c r="A73" s="20" t="s">
        <v>26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6"/>
      <c r="O73" s="16"/>
      <c r="P73" s="40"/>
      <c r="Q73" s="39"/>
      <c r="R73" s="39"/>
      <c r="S73" s="39"/>
      <c r="T73" s="23">
        <f t="shared" si="1"/>
        <v>0</v>
      </c>
    </row>
    <row r="74" ht="15.75" customHeight="1">
      <c r="A74" s="20" t="s">
        <v>27</v>
      </c>
      <c r="B74" s="21"/>
      <c r="C74" s="21"/>
      <c r="D74" s="21"/>
      <c r="E74" s="21"/>
      <c r="F74" s="21"/>
      <c r="G74" s="21"/>
      <c r="H74" s="21"/>
      <c r="I74" s="22" t="s">
        <v>61</v>
      </c>
      <c r="J74" s="21"/>
      <c r="K74" s="21"/>
      <c r="L74" s="21"/>
      <c r="M74" s="22"/>
      <c r="N74" s="16"/>
      <c r="O74" s="16"/>
      <c r="P74" s="16"/>
      <c r="Q74" s="16"/>
      <c r="R74" s="16"/>
      <c r="S74" s="16"/>
      <c r="T74" s="23">
        <f t="shared" si="1"/>
        <v>1</v>
      </c>
    </row>
    <row r="75" ht="15.75" customHeight="1">
      <c r="A75" s="20" t="s">
        <v>28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6"/>
      <c r="P75" s="16"/>
      <c r="Q75" s="16"/>
      <c r="R75" s="16"/>
      <c r="S75" s="16"/>
      <c r="T75" s="23">
        <f t="shared" si="1"/>
        <v>0</v>
      </c>
    </row>
    <row r="76" ht="15.75" customHeight="1">
      <c r="A76" s="18" t="s">
        <v>41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6"/>
      <c r="O76" s="16"/>
      <c r="P76" s="16"/>
      <c r="Q76" s="16"/>
      <c r="R76" s="16"/>
      <c r="S76" s="16"/>
      <c r="T76" s="23">
        <f t="shared" si="1"/>
        <v>0</v>
      </c>
    </row>
    <row r="77" ht="15.75" customHeight="1">
      <c r="A77" s="20" t="s">
        <v>24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1"/>
      <c r="N77" s="16"/>
      <c r="O77" s="16"/>
      <c r="P77" s="16"/>
      <c r="Q77" s="16"/>
      <c r="R77" s="16"/>
      <c r="S77" s="16"/>
      <c r="T77" s="23">
        <f t="shared" si="1"/>
        <v>0</v>
      </c>
    </row>
    <row r="78" ht="15.75" customHeight="1">
      <c r="A78" s="20" t="s">
        <v>25</v>
      </c>
      <c r="B78" s="21"/>
      <c r="C78" s="21"/>
      <c r="D78" s="22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6"/>
      <c r="P78" s="16"/>
      <c r="Q78" s="16"/>
      <c r="R78" s="16"/>
      <c r="S78" s="16"/>
      <c r="T78" s="23">
        <f t="shared" si="1"/>
        <v>0</v>
      </c>
    </row>
    <row r="79" ht="15.75" customHeight="1">
      <c r="A79" s="20" t="s">
        <v>26</v>
      </c>
      <c r="B79" s="21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16"/>
      <c r="O79" s="16"/>
      <c r="P79" s="16"/>
      <c r="Q79" s="16"/>
      <c r="R79" s="16"/>
      <c r="S79" s="16"/>
      <c r="T79" s="23">
        <f t="shared" si="1"/>
        <v>0</v>
      </c>
    </row>
    <row r="80" ht="15.75" customHeight="1">
      <c r="A80" s="20" t="s">
        <v>27</v>
      </c>
      <c r="B80" s="21"/>
      <c r="C80" s="21"/>
      <c r="D80" s="21"/>
      <c r="E80" s="21"/>
      <c r="F80" s="21"/>
      <c r="G80" s="21"/>
      <c r="H80" s="22"/>
      <c r="I80" s="22"/>
      <c r="J80" s="21"/>
      <c r="K80" s="21"/>
      <c r="L80" s="21"/>
      <c r="M80" s="21"/>
      <c r="N80" s="16"/>
      <c r="O80" s="16"/>
      <c r="P80" s="16"/>
      <c r="Q80" s="16"/>
      <c r="R80" s="16"/>
      <c r="S80" s="16"/>
      <c r="T80" s="23">
        <f t="shared" si="1"/>
        <v>0</v>
      </c>
    </row>
    <row r="81" ht="15.75" customHeight="1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6"/>
      <c r="O81" s="16"/>
      <c r="P81" s="16"/>
      <c r="Q81" s="16"/>
      <c r="R81" s="16"/>
      <c r="S81" s="16"/>
      <c r="T81" s="23">
        <f t="shared" si="1"/>
        <v>0</v>
      </c>
    </row>
    <row r="82" ht="15.75" customHeight="1">
      <c r="A82" s="18" t="s">
        <v>42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1"/>
      <c r="M82" s="21"/>
      <c r="N82" s="16"/>
      <c r="O82" s="16"/>
      <c r="P82" s="16"/>
      <c r="Q82" s="16"/>
      <c r="R82" s="16"/>
      <c r="S82" s="16"/>
      <c r="T82" s="23">
        <f t="shared" si="1"/>
        <v>0</v>
      </c>
    </row>
    <row r="83" ht="15.75" customHeight="1">
      <c r="A83" s="20" t="s">
        <v>24</v>
      </c>
      <c r="B83" s="21"/>
      <c r="C83" s="2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16"/>
      <c r="O83" s="16"/>
      <c r="P83" s="16"/>
      <c r="Q83" s="16"/>
      <c r="R83" s="16"/>
      <c r="S83" s="16"/>
      <c r="T83" s="23">
        <f t="shared" si="1"/>
        <v>0</v>
      </c>
    </row>
    <row r="84" ht="15.75" customHeight="1">
      <c r="A84" s="20" t="s">
        <v>25</v>
      </c>
      <c r="B84" s="21"/>
      <c r="C84" s="21"/>
      <c r="D84" s="21"/>
      <c r="E84" s="21"/>
      <c r="F84" s="21"/>
      <c r="G84" s="22"/>
      <c r="H84" s="21"/>
      <c r="I84" s="21"/>
      <c r="J84" s="21"/>
      <c r="K84" s="21"/>
      <c r="L84" s="21"/>
      <c r="M84" s="21"/>
      <c r="N84" s="22" t="s">
        <v>43</v>
      </c>
      <c r="O84" s="21"/>
      <c r="P84" s="16"/>
      <c r="Q84" s="16"/>
      <c r="R84" s="16"/>
      <c r="S84" s="16"/>
      <c r="T84" s="27">
        <v>1.0</v>
      </c>
    </row>
    <row r="85" ht="15.75" customHeight="1">
      <c r="A85" s="20" t="s">
        <v>26</v>
      </c>
      <c r="B85" s="22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6"/>
      <c r="Q85" s="16"/>
      <c r="R85" s="16"/>
      <c r="S85" s="16"/>
      <c r="T85" s="23">
        <f>COUNTIFS(B85:R85,"у")</f>
        <v>0</v>
      </c>
    </row>
    <row r="86" ht="15.75" customHeight="1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6"/>
      <c r="O86" s="26" t="s">
        <v>43</v>
      </c>
      <c r="P86" s="16"/>
      <c r="Q86" s="16"/>
      <c r="R86" s="16"/>
      <c r="S86" s="16"/>
      <c r="T86" s="27">
        <v>1.0</v>
      </c>
    </row>
    <row r="87" ht="15.75" customHeight="1">
      <c r="A87" s="20" t="s">
        <v>28</v>
      </c>
      <c r="B87" s="26"/>
      <c r="C87" s="26"/>
      <c r="D87" s="26"/>
      <c r="E87" s="26"/>
      <c r="F87" s="40"/>
      <c r="G87" s="26"/>
      <c r="H87" s="40"/>
      <c r="I87" s="26"/>
      <c r="J87" s="26"/>
      <c r="K87" s="26"/>
      <c r="L87" s="26"/>
      <c r="M87" s="26"/>
      <c r="N87" s="16"/>
      <c r="O87" s="16"/>
      <c r="P87" s="26"/>
      <c r="Q87" s="29"/>
      <c r="R87" s="29"/>
      <c r="S87" s="29"/>
      <c r="T87" s="23">
        <f t="shared" ref="T87:T89" si="2">COUNTIFS(B87:R87,"у")</f>
        <v>0</v>
      </c>
    </row>
    <row r="88" ht="15.75" customHeight="1">
      <c r="A88" s="18" t="s">
        <v>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3">
        <f t="shared" si="2"/>
        <v>0</v>
      </c>
    </row>
    <row r="89" ht="15.75" customHeight="1">
      <c r="A89" s="20" t="s">
        <v>24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3">
        <f t="shared" si="2"/>
        <v>0</v>
      </c>
    </row>
    <row r="90" ht="15.75" customHeight="1">
      <c r="A90" s="20" t="s">
        <v>25</v>
      </c>
      <c r="B90" s="29"/>
      <c r="C90" s="29"/>
      <c r="D90" s="30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0" t="s">
        <v>43</v>
      </c>
      <c r="P90" s="29"/>
      <c r="Q90" s="29"/>
      <c r="R90" s="29"/>
      <c r="S90" s="29"/>
      <c r="T90" s="27">
        <v>1.0</v>
      </c>
    </row>
    <row r="91" ht="15.75" customHeight="1">
      <c r="A91" s="20" t="s">
        <v>26</v>
      </c>
      <c r="B91" s="29"/>
      <c r="C91" s="29"/>
      <c r="D91" s="29"/>
      <c r="E91" s="29"/>
      <c r="F91" s="44" t="s">
        <v>61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3">
        <f t="shared" ref="T91:T99" si="3">COUNTIFS(B91:R91,"у")</f>
        <v>1</v>
      </c>
    </row>
    <row r="92" ht="15.75" customHeight="1">
      <c r="A92" s="20" t="s">
        <v>27</v>
      </c>
      <c r="B92" s="29"/>
      <c r="C92" s="29"/>
      <c r="D92" s="30" t="s">
        <v>61</v>
      </c>
      <c r="E92" s="29"/>
      <c r="F92" s="29"/>
      <c r="G92" s="29"/>
      <c r="H92" s="30" t="s">
        <v>61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3">
        <f t="shared" si="3"/>
        <v>2</v>
      </c>
    </row>
    <row r="93" ht="15.75" customHeight="1">
      <c r="A93" s="20" t="s">
        <v>28</v>
      </c>
      <c r="B93" s="29"/>
      <c r="C93" s="29"/>
      <c r="D93" s="29"/>
      <c r="E93" s="29"/>
      <c r="F93" s="29"/>
      <c r="G93" s="29"/>
      <c r="H93" s="29"/>
      <c r="I93" s="30" t="s">
        <v>61</v>
      </c>
      <c r="J93" s="29"/>
      <c r="K93" s="29"/>
      <c r="L93" s="29"/>
      <c r="M93" s="30" t="s">
        <v>61</v>
      </c>
      <c r="N93" s="29"/>
      <c r="O93" s="29"/>
      <c r="P93" s="29"/>
      <c r="Q93" s="29"/>
      <c r="R93" s="29"/>
      <c r="S93" s="29"/>
      <c r="T93" s="23">
        <f t="shared" si="3"/>
        <v>2</v>
      </c>
    </row>
    <row r="94" ht="15.75" customHeight="1">
      <c r="A94" s="18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3">
        <f t="shared" si="3"/>
        <v>0</v>
      </c>
    </row>
    <row r="95" ht="15.75" customHeight="1">
      <c r="A95" s="20" t="s">
        <v>24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3">
        <f t="shared" si="3"/>
        <v>0</v>
      </c>
    </row>
    <row r="96" ht="15.75" customHeight="1">
      <c r="A96" s="20" t="s">
        <v>25</v>
      </c>
      <c r="B96" s="29"/>
      <c r="C96" s="30" t="s">
        <v>61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3">
        <f t="shared" si="3"/>
        <v>1</v>
      </c>
    </row>
    <row r="97" ht="15.75" customHeight="1">
      <c r="A97" s="20" t="s">
        <v>26</v>
      </c>
      <c r="B97" s="30" t="s">
        <v>61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3">
        <f t="shared" si="3"/>
        <v>1</v>
      </c>
    </row>
    <row r="98" ht="15.75" customHeight="1">
      <c r="A98" s="20" t="s">
        <v>27</v>
      </c>
      <c r="B98" s="29"/>
      <c r="C98" s="29"/>
      <c r="D98" s="29"/>
      <c r="E98" s="29"/>
      <c r="F98" s="29"/>
      <c r="G98" s="29"/>
      <c r="H98" s="30" t="s">
        <v>30</v>
      </c>
      <c r="I98" s="30" t="s">
        <v>61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3">
        <f t="shared" si="3"/>
        <v>2</v>
      </c>
    </row>
    <row r="99" ht="15.75" customHeight="1">
      <c r="A99" s="20" t="s">
        <v>28</v>
      </c>
      <c r="B99" s="29"/>
      <c r="C99" s="29"/>
      <c r="D99" s="29"/>
      <c r="E99" s="29"/>
      <c r="F99" s="38"/>
      <c r="G99" s="29"/>
      <c r="H99" s="1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3">
        <f t="shared" si="3"/>
        <v>0</v>
      </c>
    </row>
    <row r="100" ht="15.75" customHeight="1">
      <c r="A100" s="48" t="s">
        <v>46</v>
      </c>
      <c r="B100" s="23">
        <f t="shared" ref="B100:S100" si="4">COUNTA(B7:B99)</f>
        <v>4</v>
      </c>
      <c r="C100" s="23">
        <f t="shared" si="4"/>
        <v>4</v>
      </c>
      <c r="D100" s="23">
        <f t="shared" si="4"/>
        <v>4</v>
      </c>
      <c r="E100" s="23">
        <f t="shared" si="4"/>
        <v>0</v>
      </c>
      <c r="F100" s="23">
        <f t="shared" si="4"/>
        <v>2</v>
      </c>
      <c r="G100" s="23">
        <f t="shared" si="4"/>
        <v>0</v>
      </c>
      <c r="H100" s="30">
        <f t="shared" si="4"/>
        <v>5</v>
      </c>
      <c r="I100" s="23">
        <f t="shared" si="4"/>
        <v>5</v>
      </c>
      <c r="J100" s="23">
        <f t="shared" si="4"/>
        <v>2</v>
      </c>
      <c r="K100" s="23">
        <f t="shared" si="4"/>
        <v>0</v>
      </c>
      <c r="L100" s="23">
        <f t="shared" si="4"/>
        <v>1</v>
      </c>
      <c r="M100" s="23">
        <f t="shared" si="4"/>
        <v>2</v>
      </c>
      <c r="N100" s="23">
        <f t="shared" si="4"/>
        <v>2</v>
      </c>
      <c r="O100" s="23">
        <f t="shared" si="4"/>
        <v>3</v>
      </c>
      <c r="P100" s="23">
        <f t="shared" si="4"/>
        <v>1</v>
      </c>
      <c r="Q100" s="23">
        <f t="shared" si="4"/>
        <v>0</v>
      </c>
      <c r="R100" s="23">
        <f t="shared" si="4"/>
        <v>0</v>
      </c>
      <c r="S100" s="23">
        <f t="shared" si="4"/>
        <v>0</v>
      </c>
      <c r="T100" s="23">
        <f>SUM(T2:T99)</f>
        <v>32</v>
      </c>
    </row>
    <row r="101" ht="15.75" customHeight="1">
      <c r="A101" s="3" t="s">
        <v>47</v>
      </c>
      <c r="H101" s="43"/>
    </row>
    <row r="102" ht="15.75" customHeight="1">
      <c r="A102" s="3" t="s">
        <v>48</v>
      </c>
    </row>
    <row r="103" ht="15.75" customHeight="1">
      <c r="A103" s="3" t="s">
        <v>49</v>
      </c>
    </row>
    <row r="104" ht="15.75" customHeight="1">
      <c r="A104" s="3" t="s">
        <v>50</v>
      </c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3"/>
    </row>
    <row r="262" ht="15.75" customHeight="1">
      <c r="A262" s="3"/>
    </row>
    <row r="263" ht="15.75" customHeight="1">
      <c r="A263" s="3"/>
    </row>
    <row r="264" ht="15.75" customHeight="1">
      <c r="A264" s="3"/>
    </row>
    <row r="265" ht="15.75" customHeight="1">
      <c r="A265" s="3"/>
    </row>
    <row r="266" ht="15.75" customHeight="1">
      <c r="A266" s="3"/>
    </row>
    <row r="267" ht="15.75" customHeight="1">
      <c r="A267" s="3"/>
    </row>
    <row r="268" ht="15.75" customHeight="1">
      <c r="A268" s="3"/>
    </row>
    <row r="269" ht="15.75" customHeight="1">
      <c r="A269" s="3"/>
    </row>
    <row r="270" ht="15.75" customHeight="1">
      <c r="A270" s="3"/>
    </row>
    <row r="271" ht="15.75" customHeight="1">
      <c r="A271" s="3"/>
    </row>
    <row r="272" ht="15.75" customHeight="1">
      <c r="A272" s="3"/>
    </row>
    <row r="273" ht="15.75" customHeight="1">
      <c r="A273" s="3"/>
    </row>
    <row r="274" ht="15.75" customHeight="1">
      <c r="A274" s="3"/>
    </row>
    <row r="275" ht="15.75" customHeight="1">
      <c r="A275" s="3"/>
    </row>
    <row r="276" ht="15.75" customHeight="1">
      <c r="A276" s="3"/>
    </row>
    <row r="277" ht="15.75" customHeight="1">
      <c r="A277" s="3"/>
    </row>
    <row r="278" ht="15.75" customHeight="1">
      <c r="A278" s="3"/>
    </row>
    <row r="279" ht="15.75" customHeight="1">
      <c r="A279" s="3"/>
    </row>
    <row r="280" ht="15.75" customHeight="1">
      <c r="A280" s="3"/>
    </row>
    <row r="281" ht="15.75" customHeight="1">
      <c r="A281" s="3"/>
    </row>
    <row r="282" ht="15.75" customHeight="1">
      <c r="A282" s="3"/>
    </row>
    <row r="283" ht="15.75" customHeight="1">
      <c r="A283" s="3"/>
    </row>
    <row r="284" ht="15.75" customHeight="1">
      <c r="A284" s="3"/>
    </row>
    <row r="285" ht="15.75" customHeight="1">
      <c r="A285" s="3"/>
    </row>
    <row r="286" ht="15.75" customHeight="1">
      <c r="A286" s="3"/>
    </row>
    <row r="287" ht="15.75" customHeight="1">
      <c r="A287" s="3"/>
    </row>
    <row r="288" ht="15.75" customHeight="1">
      <c r="A288" s="3"/>
    </row>
    <row r="289" ht="15.75" customHeight="1">
      <c r="A289" s="3"/>
    </row>
    <row r="290" ht="15.75" customHeight="1">
      <c r="A290" s="3"/>
    </row>
    <row r="291" ht="15.75" customHeight="1">
      <c r="A291" s="3"/>
    </row>
    <row r="292" ht="15.75" customHeight="1">
      <c r="A292" s="3"/>
    </row>
    <row r="293" ht="15.75" customHeight="1">
      <c r="A293" s="3"/>
    </row>
    <row r="294" ht="15.75" customHeight="1">
      <c r="A294" s="3"/>
    </row>
    <row r="295" ht="15.75" customHeight="1">
      <c r="A295" s="3"/>
    </row>
    <row r="296" ht="15.75" customHeight="1">
      <c r="A296" s="3"/>
    </row>
    <row r="297" ht="15.75" customHeight="1">
      <c r="A297" s="3"/>
    </row>
    <row r="298" ht="15.75" customHeight="1">
      <c r="A298" s="3"/>
    </row>
    <row r="299" ht="15.75" customHeight="1">
      <c r="A299" s="3"/>
    </row>
    <row r="300" ht="15.75" customHeight="1">
      <c r="A300" s="3"/>
    </row>
    <row r="301" ht="15.75" customHeight="1">
      <c r="A301" s="3"/>
    </row>
    <row r="302" ht="15.75" customHeight="1">
      <c r="A302" s="3"/>
    </row>
    <row r="303" ht="15.75" customHeight="1">
      <c r="A303" s="3"/>
    </row>
    <row r="304" ht="15.75" customHeight="1">
      <c r="A304" s="3"/>
    </row>
    <row r="305" ht="15.75" customHeight="1">
      <c r="A305" s="3"/>
    </row>
    <row r="306" ht="15.75" customHeight="1">
      <c r="A306" s="3"/>
    </row>
    <row r="307" ht="15.75" customHeight="1">
      <c r="A307" s="3"/>
    </row>
    <row r="308" ht="15.75" customHeight="1">
      <c r="A308" s="3"/>
    </row>
    <row r="309" ht="15.75" customHeight="1">
      <c r="A309" s="3"/>
    </row>
    <row r="310" ht="15.75" customHeight="1">
      <c r="A310" s="3"/>
    </row>
    <row r="311" ht="15.75" customHeight="1">
      <c r="A311" s="3"/>
    </row>
    <row r="312" ht="15.75" customHeight="1">
      <c r="A312" s="3"/>
    </row>
    <row r="313" ht="15.75" customHeight="1">
      <c r="A313" s="3"/>
    </row>
    <row r="314" ht="15.75" customHeight="1">
      <c r="A314" s="3"/>
    </row>
    <row r="315" ht="15.75" customHeight="1">
      <c r="A315" s="3"/>
    </row>
    <row r="316" ht="15.75" customHeight="1">
      <c r="A316" s="3"/>
    </row>
    <row r="317" ht="15.75" customHeight="1">
      <c r="A317" s="3"/>
    </row>
    <row r="318" ht="15.75" customHeight="1">
      <c r="A318" s="3"/>
    </row>
    <row r="319" ht="15.75" customHeight="1">
      <c r="A319" s="3"/>
    </row>
    <row r="320" ht="15.75" customHeight="1">
      <c r="A320" s="3"/>
    </row>
    <row r="321" ht="15.75" customHeight="1">
      <c r="A321" s="3"/>
    </row>
    <row r="322" ht="15.75" customHeight="1">
      <c r="A322" s="3"/>
    </row>
    <row r="323" ht="15.75" customHeight="1">
      <c r="A323" s="3"/>
    </row>
    <row r="324" ht="15.75" customHeight="1">
      <c r="A324" s="3"/>
    </row>
    <row r="325" ht="15.75" customHeight="1">
      <c r="A325" s="3"/>
    </row>
    <row r="326" ht="15.75" customHeight="1">
      <c r="A326" s="3"/>
    </row>
    <row r="327" ht="15.75" customHeight="1">
      <c r="A327" s="3"/>
    </row>
    <row r="328" ht="15.75" customHeight="1">
      <c r="A328" s="3"/>
    </row>
    <row r="329" ht="15.75" customHeight="1">
      <c r="A329" s="3"/>
    </row>
    <row r="330" ht="15.75" customHeight="1">
      <c r="A330" s="3"/>
    </row>
    <row r="331" ht="15.75" customHeight="1">
      <c r="A331" s="3"/>
    </row>
    <row r="332" ht="15.75" customHeight="1">
      <c r="A332" s="3"/>
    </row>
    <row r="333" ht="15.75" customHeight="1">
      <c r="A333" s="3"/>
    </row>
    <row r="334" ht="15.75" customHeight="1">
      <c r="A334" s="3"/>
    </row>
    <row r="335" ht="15.75" customHeight="1">
      <c r="A335" s="3"/>
    </row>
    <row r="336" ht="15.75" customHeight="1">
      <c r="A336" s="3"/>
    </row>
    <row r="337" ht="15.75" customHeight="1">
      <c r="A337" s="3"/>
    </row>
    <row r="338" ht="15.75" customHeight="1">
      <c r="A338" s="3"/>
    </row>
    <row r="339" ht="15.75" customHeight="1">
      <c r="A339" s="3"/>
    </row>
    <row r="340" ht="15.75" customHeight="1">
      <c r="A340" s="3"/>
    </row>
    <row r="341" ht="15.75" customHeight="1">
      <c r="A341" s="3"/>
    </row>
    <row r="342" ht="15.75" customHeight="1">
      <c r="A342" s="3"/>
    </row>
    <row r="343" ht="15.75" customHeight="1">
      <c r="A343" s="3"/>
    </row>
    <row r="344" ht="15.75" customHeight="1">
      <c r="A344" s="3"/>
    </row>
    <row r="345" ht="15.75" customHeight="1">
      <c r="A345" s="3"/>
    </row>
    <row r="346" ht="15.75" customHeight="1">
      <c r="A346" s="3"/>
    </row>
    <row r="347" ht="15.75" customHeight="1">
      <c r="A347" s="3"/>
    </row>
    <row r="348" ht="15.75" customHeight="1">
      <c r="A348" s="3"/>
    </row>
    <row r="349" ht="15.75" customHeight="1">
      <c r="A349" s="3"/>
    </row>
    <row r="350" ht="15.75" customHeight="1">
      <c r="A350" s="3"/>
    </row>
    <row r="351" ht="15.75" customHeight="1">
      <c r="A351" s="3"/>
    </row>
    <row r="352" ht="15.75" customHeight="1">
      <c r="A352" s="3"/>
    </row>
    <row r="353" ht="15.75" customHeight="1">
      <c r="A353" s="3"/>
    </row>
    <row r="354" ht="15.75" customHeight="1">
      <c r="A354" s="3"/>
    </row>
    <row r="355" ht="15.75" customHeight="1">
      <c r="A355" s="3"/>
    </row>
    <row r="356" ht="15.75" customHeight="1">
      <c r="A356" s="3"/>
    </row>
    <row r="357" ht="15.75" customHeight="1">
      <c r="A357" s="3"/>
    </row>
    <row r="358" ht="15.75" customHeight="1">
      <c r="A358" s="3"/>
    </row>
    <row r="359" ht="15.75" customHeight="1">
      <c r="A359" s="3"/>
    </row>
    <row r="360" ht="15.75" customHeight="1">
      <c r="A360" s="3"/>
    </row>
    <row r="361" ht="15.75" customHeight="1">
      <c r="A361" s="3"/>
    </row>
    <row r="362" ht="15.75" customHeight="1">
      <c r="A362" s="3"/>
    </row>
    <row r="363" ht="15.75" customHeight="1">
      <c r="A363" s="3"/>
    </row>
    <row r="364" ht="15.75" customHeight="1">
      <c r="A364" s="3"/>
    </row>
    <row r="365" ht="15.75" customHeight="1">
      <c r="A365" s="3"/>
    </row>
    <row r="366" ht="15.75" customHeight="1">
      <c r="A366" s="3"/>
    </row>
    <row r="367" ht="15.75" customHeight="1">
      <c r="A367" s="3"/>
    </row>
    <row r="368" ht="15.75" customHeight="1">
      <c r="A368" s="3"/>
    </row>
    <row r="369" ht="15.75" customHeight="1">
      <c r="A369" s="3"/>
    </row>
    <row r="370" ht="15.75" customHeight="1">
      <c r="A370" s="3"/>
    </row>
    <row r="371" ht="15.75" customHeight="1">
      <c r="A371" s="3"/>
    </row>
    <row r="372" ht="15.75" customHeight="1">
      <c r="A372" s="3"/>
    </row>
    <row r="373" ht="15.75" customHeight="1">
      <c r="A373" s="3"/>
    </row>
    <row r="374" ht="15.75" customHeight="1">
      <c r="A374" s="3"/>
    </row>
    <row r="375" ht="15.75" customHeight="1">
      <c r="A375" s="3"/>
    </row>
    <row r="376" ht="15.75" customHeight="1">
      <c r="A376" s="3"/>
    </row>
    <row r="377" ht="15.75" customHeight="1">
      <c r="A377" s="3"/>
    </row>
    <row r="378" ht="15.75" customHeight="1">
      <c r="A378" s="3"/>
    </row>
    <row r="379" ht="15.75" customHeight="1">
      <c r="A379" s="3"/>
    </row>
    <row r="380" ht="15.75" customHeight="1">
      <c r="A380" s="3"/>
    </row>
    <row r="381" ht="15.75" customHeight="1">
      <c r="A381" s="3"/>
    </row>
    <row r="382" ht="15.75" customHeight="1">
      <c r="A382" s="3"/>
    </row>
    <row r="383" ht="15.75" customHeight="1">
      <c r="A383" s="3"/>
    </row>
    <row r="384" ht="15.75" customHeight="1">
      <c r="A384" s="3"/>
    </row>
    <row r="385" ht="15.75" customHeight="1">
      <c r="A385" s="3"/>
    </row>
    <row r="386" ht="15.75" customHeight="1">
      <c r="A386" s="3"/>
    </row>
    <row r="387" ht="15.75" customHeight="1">
      <c r="A387" s="3"/>
    </row>
    <row r="388" ht="15.75" customHeight="1">
      <c r="A388" s="3"/>
    </row>
    <row r="389" ht="15.75" customHeight="1">
      <c r="A389" s="3"/>
    </row>
    <row r="390" ht="15.75" customHeight="1">
      <c r="A390" s="3"/>
    </row>
    <row r="391" ht="15.75" customHeight="1">
      <c r="A391" s="3"/>
    </row>
    <row r="392" ht="15.75" customHeight="1">
      <c r="A392" s="3"/>
    </row>
    <row r="393" ht="15.75" customHeight="1">
      <c r="A393" s="3"/>
    </row>
    <row r="394" ht="15.75" customHeight="1">
      <c r="A394" s="3"/>
    </row>
    <row r="395" ht="15.75" customHeight="1">
      <c r="A395" s="3"/>
    </row>
    <row r="396" ht="15.75" customHeight="1">
      <c r="A396" s="3"/>
    </row>
    <row r="397" ht="15.75" customHeight="1">
      <c r="A397" s="3"/>
    </row>
    <row r="398" ht="15.75" customHeight="1">
      <c r="A398" s="3"/>
    </row>
    <row r="399" ht="15.75" customHeight="1">
      <c r="A399" s="3"/>
    </row>
    <row r="400" ht="15.75" customHeight="1">
      <c r="A400" s="3"/>
    </row>
    <row r="401" ht="15.75" customHeight="1">
      <c r="A401" s="3"/>
    </row>
    <row r="402" ht="15.75" customHeight="1">
      <c r="A402" s="3"/>
    </row>
    <row r="403" ht="15.75" customHeight="1">
      <c r="A403" s="3"/>
    </row>
    <row r="404" ht="15.75" customHeight="1">
      <c r="A404" s="3"/>
    </row>
    <row r="405" ht="15.75" customHeight="1">
      <c r="A405" s="3"/>
    </row>
    <row r="406" ht="15.75" customHeight="1">
      <c r="A406" s="3"/>
    </row>
    <row r="407" ht="15.75" customHeight="1">
      <c r="A407" s="3"/>
    </row>
    <row r="408" ht="15.75" customHeight="1">
      <c r="A408" s="3"/>
    </row>
    <row r="409" ht="15.75" customHeight="1">
      <c r="A409" s="3"/>
    </row>
    <row r="410" ht="15.75" customHeight="1">
      <c r="A410" s="3"/>
    </row>
    <row r="411" ht="15.75" customHeight="1">
      <c r="A411" s="3"/>
    </row>
    <row r="412" ht="15.75" customHeight="1">
      <c r="A412" s="3"/>
    </row>
    <row r="413" ht="15.75" customHeight="1">
      <c r="A413" s="3"/>
    </row>
    <row r="414" ht="15.75" customHeight="1">
      <c r="A414" s="3"/>
    </row>
    <row r="415" ht="15.75" customHeight="1">
      <c r="A415" s="3"/>
    </row>
    <row r="416" ht="15.75" customHeight="1">
      <c r="A416" s="3"/>
    </row>
    <row r="417" ht="15.75" customHeight="1">
      <c r="A417" s="3"/>
    </row>
    <row r="418" ht="15.75" customHeight="1">
      <c r="A418" s="3"/>
    </row>
    <row r="419" ht="15.75" customHeight="1">
      <c r="A419" s="3"/>
    </row>
    <row r="420" ht="15.75" customHeight="1">
      <c r="A420" s="3"/>
    </row>
    <row r="421" ht="15.75" customHeight="1">
      <c r="A421" s="3"/>
    </row>
    <row r="422" ht="15.75" customHeight="1">
      <c r="A422" s="3"/>
    </row>
    <row r="423" ht="15.75" customHeight="1">
      <c r="A423" s="3"/>
    </row>
    <row r="424" ht="15.75" customHeight="1">
      <c r="A424" s="3"/>
    </row>
    <row r="425" ht="15.75" customHeight="1">
      <c r="A425" s="3"/>
    </row>
    <row r="426" ht="15.75" customHeight="1">
      <c r="A426" s="3"/>
    </row>
    <row r="427" ht="15.75" customHeight="1">
      <c r="A427" s="3"/>
    </row>
    <row r="428" ht="15.75" customHeight="1">
      <c r="A428" s="3"/>
    </row>
    <row r="429" ht="15.75" customHeight="1">
      <c r="A429" s="3"/>
    </row>
    <row r="430" ht="15.75" customHeight="1">
      <c r="A430" s="3"/>
    </row>
    <row r="431" ht="15.75" customHeight="1">
      <c r="A431" s="3"/>
    </row>
    <row r="432" ht="15.75" customHeight="1">
      <c r="A432" s="3"/>
    </row>
    <row r="433" ht="15.75" customHeight="1">
      <c r="A433" s="3"/>
    </row>
    <row r="434" ht="15.75" customHeight="1">
      <c r="A434" s="3"/>
    </row>
    <row r="435" ht="15.75" customHeight="1">
      <c r="A435" s="3"/>
    </row>
    <row r="436" ht="15.75" customHeight="1">
      <c r="A436" s="3"/>
    </row>
    <row r="437" ht="15.75" customHeight="1">
      <c r="A437" s="3"/>
    </row>
    <row r="438" ht="15.75" customHeight="1">
      <c r="A438" s="3"/>
    </row>
    <row r="439" ht="15.75" customHeight="1">
      <c r="A439" s="3"/>
    </row>
    <row r="440" ht="15.75" customHeight="1">
      <c r="A440" s="3"/>
    </row>
    <row r="441" ht="15.75" customHeight="1">
      <c r="A441" s="3"/>
    </row>
    <row r="442" ht="15.75" customHeight="1">
      <c r="A442" s="3"/>
    </row>
    <row r="443" ht="15.75" customHeight="1">
      <c r="A443" s="3"/>
    </row>
    <row r="444" ht="15.75" customHeight="1">
      <c r="A444" s="3"/>
    </row>
    <row r="445" ht="15.75" customHeight="1">
      <c r="A445" s="3"/>
    </row>
    <row r="446" ht="15.75" customHeight="1">
      <c r="A446" s="3"/>
    </row>
    <row r="447" ht="15.75" customHeight="1">
      <c r="A447" s="3"/>
    </row>
    <row r="448" ht="15.75" customHeight="1">
      <c r="A448" s="3"/>
    </row>
    <row r="449" ht="15.75" customHeight="1">
      <c r="A449" s="3"/>
    </row>
    <row r="450" ht="15.75" customHeight="1">
      <c r="A450" s="3"/>
    </row>
    <row r="451" ht="15.75" customHeight="1">
      <c r="A451" s="3"/>
    </row>
    <row r="452" ht="15.75" customHeight="1">
      <c r="A452" s="3"/>
    </row>
    <row r="453" ht="15.75" customHeight="1">
      <c r="A453" s="3"/>
    </row>
    <row r="454" ht="15.75" customHeight="1">
      <c r="A454" s="3"/>
    </row>
    <row r="455" ht="15.75" customHeight="1">
      <c r="A455" s="3"/>
    </row>
    <row r="456" ht="15.75" customHeight="1">
      <c r="A456" s="3"/>
    </row>
    <row r="457" ht="15.75" customHeight="1">
      <c r="A457" s="3"/>
    </row>
    <row r="458" ht="15.75" customHeight="1">
      <c r="A458" s="3"/>
    </row>
    <row r="459" ht="15.75" customHeight="1">
      <c r="A459" s="3"/>
    </row>
    <row r="460" ht="15.75" customHeight="1">
      <c r="A460" s="3"/>
    </row>
    <row r="461" ht="15.75" customHeight="1">
      <c r="A461" s="3"/>
    </row>
    <row r="462" ht="15.75" customHeight="1">
      <c r="A462" s="3"/>
    </row>
    <row r="463" ht="15.75" customHeight="1">
      <c r="A463" s="3"/>
    </row>
    <row r="464" ht="15.75" customHeight="1">
      <c r="A464" s="3"/>
    </row>
    <row r="465" ht="15.75" customHeight="1">
      <c r="A465" s="3"/>
    </row>
    <row r="466" ht="15.75" customHeight="1">
      <c r="A466" s="3"/>
    </row>
    <row r="467" ht="15.75" customHeight="1">
      <c r="A467" s="3"/>
    </row>
    <row r="468" ht="15.75" customHeight="1">
      <c r="A468" s="3"/>
    </row>
    <row r="469" ht="15.75" customHeight="1">
      <c r="A469" s="3"/>
    </row>
    <row r="470" ht="15.75" customHeight="1">
      <c r="A470" s="3"/>
    </row>
    <row r="471" ht="15.75" customHeight="1">
      <c r="A471" s="3"/>
    </row>
    <row r="472" ht="15.75" customHeight="1">
      <c r="A472" s="3"/>
    </row>
    <row r="473" ht="15.75" customHeight="1">
      <c r="A473" s="3"/>
    </row>
    <row r="474" ht="15.75" customHeight="1">
      <c r="A474" s="3"/>
    </row>
    <row r="475" ht="15.75" customHeight="1">
      <c r="A475" s="3"/>
    </row>
    <row r="476" ht="15.75" customHeight="1">
      <c r="A476" s="3"/>
    </row>
    <row r="477" ht="15.75" customHeight="1">
      <c r="A477" s="3"/>
    </row>
    <row r="478" ht="15.75" customHeight="1">
      <c r="A478" s="3"/>
    </row>
    <row r="479" ht="15.75" customHeight="1">
      <c r="A479" s="3"/>
    </row>
    <row r="480" ht="15.75" customHeight="1">
      <c r="A480" s="3"/>
    </row>
    <row r="481" ht="15.75" customHeight="1">
      <c r="A481" s="3"/>
    </row>
    <row r="482" ht="15.75" customHeight="1">
      <c r="A482" s="3"/>
    </row>
    <row r="483" ht="15.75" customHeight="1">
      <c r="A483" s="3"/>
    </row>
    <row r="484" ht="15.75" customHeight="1">
      <c r="A484" s="3"/>
    </row>
    <row r="485" ht="15.75" customHeight="1">
      <c r="A485" s="3"/>
    </row>
    <row r="486" ht="15.75" customHeight="1">
      <c r="A486" s="3"/>
    </row>
    <row r="487" ht="15.75" customHeight="1">
      <c r="A487" s="3"/>
    </row>
    <row r="488" ht="15.75" customHeight="1">
      <c r="A488" s="3"/>
    </row>
    <row r="489" ht="15.75" customHeight="1">
      <c r="A489" s="3"/>
    </row>
    <row r="490" ht="15.75" customHeight="1">
      <c r="A490" s="3"/>
    </row>
    <row r="491" ht="15.75" customHeight="1">
      <c r="A491" s="3"/>
    </row>
    <row r="492" ht="15.75" customHeight="1">
      <c r="A492" s="3"/>
    </row>
    <row r="493" ht="15.75" customHeight="1">
      <c r="A493" s="3"/>
    </row>
    <row r="494" ht="15.75" customHeight="1">
      <c r="A494" s="3"/>
    </row>
    <row r="495" ht="15.75" customHeight="1">
      <c r="A495" s="3"/>
    </row>
    <row r="496" ht="15.75" customHeight="1">
      <c r="A496" s="3"/>
    </row>
    <row r="497" ht="15.75" customHeight="1">
      <c r="A497" s="3"/>
    </row>
    <row r="498" ht="15.75" customHeight="1">
      <c r="A498" s="3"/>
    </row>
    <row r="499" ht="15.75" customHeight="1">
      <c r="A499" s="3"/>
    </row>
    <row r="500" ht="15.75" customHeight="1">
      <c r="A500" s="3"/>
    </row>
    <row r="501" ht="15.75" customHeight="1">
      <c r="A501" s="3"/>
    </row>
    <row r="502" ht="15.75" customHeight="1">
      <c r="A502" s="3"/>
    </row>
    <row r="503" ht="15.75" customHeight="1">
      <c r="A503" s="3"/>
    </row>
    <row r="504" ht="15.75" customHeight="1">
      <c r="A504" s="3"/>
    </row>
    <row r="505" ht="15.75" customHeight="1">
      <c r="A505" s="3"/>
    </row>
    <row r="506" ht="15.75" customHeight="1">
      <c r="A506" s="3"/>
    </row>
    <row r="507" ht="15.75" customHeight="1">
      <c r="A507" s="3"/>
    </row>
    <row r="508" ht="15.75" customHeight="1">
      <c r="A508" s="3"/>
    </row>
    <row r="509" ht="15.75" customHeight="1">
      <c r="A509" s="3"/>
    </row>
    <row r="510" ht="15.75" customHeight="1">
      <c r="A510" s="3"/>
    </row>
    <row r="511" ht="15.75" customHeight="1">
      <c r="A511" s="3"/>
    </row>
    <row r="512" ht="15.75" customHeight="1">
      <c r="A512" s="3"/>
    </row>
    <row r="513" ht="15.75" customHeight="1">
      <c r="A513" s="3"/>
    </row>
    <row r="514" ht="15.75" customHeight="1">
      <c r="A514" s="3"/>
    </row>
    <row r="515" ht="15.75" customHeight="1">
      <c r="A515" s="3"/>
    </row>
    <row r="516" ht="15.75" customHeight="1">
      <c r="A516" s="3"/>
    </row>
    <row r="517" ht="15.75" customHeight="1">
      <c r="A517" s="3"/>
    </row>
    <row r="518" ht="15.75" customHeight="1">
      <c r="A518" s="3"/>
    </row>
    <row r="519" ht="15.75" customHeight="1">
      <c r="A519" s="3"/>
    </row>
    <row r="520" ht="15.75" customHeight="1">
      <c r="A520" s="3"/>
    </row>
    <row r="521" ht="15.75" customHeight="1">
      <c r="A521" s="3"/>
    </row>
    <row r="522" ht="15.75" customHeight="1">
      <c r="A522" s="3"/>
    </row>
    <row r="523" ht="15.75" customHeight="1">
      <c r="A523" s="3"/>
    </row>
    <row r="524" ht="15.75" customHeight="1">
      <c r="A524" s="3"/>
    </row>
    <row r="525" ht="15.75" customHeight="1">
      <c r="A525" s="3"/>
    </row>
    <row r="526" ht="15.75" customHeight="1">
      <c r="A526" s="3"/>
    </row>
    <row r="527" ht="15.75" customHeight="1">
      <c r="A527" s="3"/>
    </row>
    <row r="528" ht="15.75" customHeight="1">
      <c r="A528" s="3"/>
    </row>
    <row r="529" ht="15.75" customHeight="1">
      <c r="A529" s="3"/>
    </row>
    <row r="530" ht="15.75" customHeight="1">
      <c r="A530" s="3"/>
    </row>
    <row r="531" ht="15.75" customHeight="1">
      <c r="A531" s="3"/>
    </row>
    <row r="532" ht="15.75" customHeight="1">
      <c r="A532" s="3"/>
    </row>
    <row r="533" ht="15.75" customHeight="1">
      <c r="A533" s="3"/>
    </row>
    <row r="534" ht="15.75" customHeight="1">
      <c r="A534" s="3"/>
    </row>
    <row r="535" ht="15.75" customHeight="1">
      <c r="A535" s="3"/>
    </row>
    <row r="536" ht="15.75" customHeight="1">
      <c r="A536" s="3"/>
    </row>
    <row r="537" ht="15.75" customHeight="1">
      <c r="A537" s="3"/>
    </row>
    <row r="538" ht="15.75" customHeight="1">
      <c r="A538" s="3"/>
    </row>
    <row r="539" ht="15.75" customHeight="1">
      <c r="A539" s="3"/>
    </row>
    <row r="540" ht="15.75" customHeight="1">
      <c r="A540" s="3"/>
    </row>
    <row r="541" ht="15.75" customHeight="1">
      <c r="A541" s="3"/>
    </row>
    <row r="542" ht="15.75" customHeight="1">
      <c r="A542" s="3"/>
    </row>
    <row r="543" ht="15.75" customHeight="1">
      <c r="A543" s="3"/>
    </row>
    <row r="544" ht="15.75" customHeight="1">
      <c r="A544" s="3"/>
    </row>
    <row r="545" ht="15.75" customHeight="1">
      <c r="A545" s="3"/>
    </row>
    <row r="546" ht="15.75" customHeight="1">
      <c r="A546" s="3"/>
    </row>
    <row r="547" ht="15.75" customHeight="1">
      <c r="A547" s="3"/>
    </row>
    <row r="548" ht="15.75" customHeight="1">
      <c r="A548" s="3"/>
    </row>
    <row r="549" ht="15.75" customHeight="1">
      <c r="A549" s="3"/>
    </row>
    <row r="550" ht="15.75" customHeight="1">
      <c r="A550" s="3"/>
    </row>
    <row r="551" ht="15.75" customHeight="1">
      <c r="A551" s="3"/>
    </row>
    <row r="552" ht="15.75" customHeight="1">
      <c r="A552" s="3"/>
    </row>
    <row r="553" ht="15.75" customHeight="1">
      <c r="A553" s="3"/>
    </row>
    <row r="554" ht="15.75" customHeight="1">
      <c r="A554" s="3"/>
    </row>
    <row r="555" ht="15.75" customHeight="1">
      <c r="A555" s="3"/>
    </row>
    <row r="556" ht="15.75" customHeight="1">
      <c r="A556" s="3"/>
    </row>
    <row r="557" ht="15.75" customHeight="1">
      <c r="A557" s="3"/>
    </row>
    <row r="558" ht="15.75" customHeight="1">
      <c r="A558" s="3"/>
    </row>
    <row r="559" ht="15.75" customHeight="1">
      <c r="A559" s="3"/>
    </row>
    <row r="560" ht="15.75" customHeight="1">
      <c r="A560" s="3"/>
    </row>
    <row r="561" ht="15.75" customHeight="1">
      <c r="A561" s="3"/>
    </row>
    <row r="562" ht="15.75" customHeight="1">
      <c r="A562" s="3"/>
    </row>
    <row r="563" ht="15.75" customHeight="1">
      <c r="A563" s="3"/>
    </row>
    <row r="564" ht="15.75" customHeight="1">
      <c r="A564" s="3"/>
    </row>
    <row r="565" ht="15.75" customHeight="1">
      <c r="A565" s="3"/>
    </row>
    <row r="566" ht="15.75" customHeight="1">
      <c r="A566" s="3"/>
    </row>
    <row r="567" ht="15.75" customHeight="1">
      <c r="A567" s="3"/>
    </row>
    <row r="568" ht="15.75" customHeight="1">
      <c r="A568" s="3"/>
    </row>
    <row r="569" ht="15.75" customHeight="1">
      <c r="A569" s="3"/>
    </row>
    <row r="570" ht="15.75" customHeight="1">
      <c r="A570" s="3"/>
    </row>
    <row r="571" ht="15.75" customHeight="1">
      <c r="A571" s="3"/>
    </row>
    <row r="572" ht="15.75" customHeight="1">
      <c r="A572" s="3"/>
    </row>
    <row r="573" ht="15.75" customHeight="1">
      <c r="A573" s="3"/>
    </row>
    <row r="574" ht="15.75" customHeight="1">
      <c r="A574" s="3"/>
    </row>
    <row r="575" ht="15.75" customHeight="1">
      <c r="A575" s="3"/>
    </row>
    <row r="576" ht="15.75" customHeight="1">
      <c r="A576" s="3"/>
    </row>
    <row r="577" ht="15.75" customHeight="1">
      <c r="A577" s="3"/>
    </row>
    <row r="578" ht="15.75" customHeight="1">
      <c r="A578" s="3"/>
    </row>
    <row r="579" ht="15.75" customHeight="1">
      <c r="A579" s="3"/>
    </row>
    <row r="580" ht="15.75" customHeight="1">
      <c r="A580" s="3"/>
    </row>
    <row r="581" ht="15.75" customHeight="1">
      <c r="A581" s="3"/>
    </row>
    <row r="582" ht="15.75" customHeight="1">
      <c r="A582" s="3"/>
    </row>
    <row r="583" ht="15.75" customHeight="1">
      <c r="A583" s="3"/>
    </row>
    <row r="584" ht="15.75" customHeight="1">
      <c r="A584" s="3"/>
    </row>
    <row r="585" ht="15.75" customHeight="1">
      <c r="A585" s="3"/>
    </row>
    <row r="586" ht="15.75" customHeight="1">
      <c r="A586" s="3"/>
    </row>
    <row r="587" ht="15.75" customHeight="1">
      <c r="A587" s="3"/>
    </row>
    <row r="588" ht="15.75" customHeight="1">
      <c r="A588" s="3"/>
    </row>
    <row r="589" ht="15.75" customHeight="1">
      <c r="A589" s="3"/>
    </row>
    <row r="590" ht="15.75" customHeight="1">
      <c r="A590" s="3"/>
    </row>
    <row r="591" ht="15.75" customHeight="1">
      <c r="A591" s="3"/>
    </row>
    <row r="592" ht="15.75" customHeight="1">
      <c r="A592" s="3"/>
    </row>
    <row r="593" ht="15.75" customHeight="1">
      <c r="A593" s="3"/>
    </row>
    <row r="594" ht="15.75" customHeight="1">
      <c r="A594" s="3"/>
    </row>
    <row r="595" ht="15.75" customHeight="1">
      <c r="A595" s="3"/>
    </row>
    <row r="596" ht="15.75" customHeight="1">
      <c r="A596" s="3"/>
    </row>
    <row r="597" ht="15.75" customHeight="1">
      <c r="A597" s="3"/>
    </row>
    <row r="598" ht="15.75" customHeight="1">
      <c r="A598" s="3"/>
    </row>
    <row r="599" ht="15.75" customHeight="1">
      <c r="A599" s="3"/>
    </row>
    <row r="600" ht="15.75" customHeight="1">
      <c r="A600" s="3"/>
    </row>
    <row r="601" ht="15.75" customHeight="1">
      <c r="A601" s="3"/>
    </row>
    <row r="602" ht="15.75" customHeight="1">
      <c r="A602" s="3"/>
    </row>
    <row r="603" ht="15.75" customHeight="1">
      <c r="A603" s="3"/>
    </row>
    <row r="604" ht="15.75" customHeight="1">
      <c r="A604" s="3"/>
    </row>
    <row r="605" ht="15.75" customHeight="1">
      <c r="A605" s="3"/>
    </row>
    <row r="606" ht="15.75" customHeight="1">
      <c r="A606" s="3"/>
    </row>
    <row r="607" ht="15.75" customHeight="1">
      <c r="A607" s="3"/>
    </row>
    <row r="608" ht="15.75" customHeight="1">
      <c r="A608" s="3"/>
    </row>
    <row r="609" ht="15.75" customHeight="1">
      <c r="A609" s="3"/>
    </row>
    <row r="610" ht="15.75" customHeight="1">
      <c r="A610" s="3"/>
    </row>
    <row r="611" ht="15.75" customHeight="1">
      <c r="A611" s="3"/>
    </row>
    <row r="612" ht="15.75" customHeight="1">
      <c r="A612" s="3"/>
    </row>
    <row r="613" ht="15.75" customHeight="1">
      <c r="A613" s="3"/>
    </row>
    <row r="614" ht="15.75" customHeight="1">
      <c r="A614" s="3"/>
    </row>
    <row r="615" ht="15.75" customHeight="1">
      <c r="A615" s="3"/>
    </row>
    <row r="616" ht="15.75" customHeight="1">
      <c r="A616" s="3"/>
    </row>
    <row r="617" ht="15.75" customHeight="1">
      <c r="A617" s="3"/>
    </row>
    <row r="618" ht="15.75" customHeight="1">
      <c r="A618" s="3"/>
    </row>
    <row r="619" ht="15.75" customHeight="1">
      <c r="A619" s="3"/>
    </row>
    <row r="620" ht="15.75" customHeight="1">
      <c r="A620" s="3"/>
    </row>
    <row r="621" ht="15.75" customHeight="1">
      <c r="A621" s="3"/>
    </row>
    <row r="622" ht="15.75" customHeight="1">
      <c r="A622" s="3"/>
    </row>
    <row r="623" ht="15.75" customHeight="1">
      <c r="A623" s="3"/>
    </row>
    <row r="624" ht="15.75" customHeight="1">
      <c r="A624" s="3"/>
    </row>
    <row r="625" ht="15.75" customHeight="1">
      <c r="A625" s="3"/>
    </row>
    <row r="626" ht="15.75" customHeight="1">
      <c r="A626" s="3"/>
    </row>
    <row r="627" ht="15.75" customHeight="1">
      <c r="A627" s="3"/>
    </row>
    <row r="628" ht="15.75" customHeight="1">
      <c r="A628" s="3"/>
    </row>
    <row r="629" ht="15.75" customHeight="1">
      <c r="A629" s="3"/>
    </row>
    <row r="630" ht="15.75" customHeight="1">
      <c r="A630" s="3"/>
    </row>
    <row r="631" ht="15.75" customHeight="1">
      <c r="A631" s="3"/>
    </row>
    <row r="632" ht="15.75" customHeight="1">
      <c r="A632" s="3"/>
    </row>
    <row r="633" ht="15.75" customHeight="1">
      <c r="A633" s="3"/>
    </row>
    <row r="634" ht="15.75" customHeight="1">
      <c r="A634" s="3"/>
    </row>
    <row r="635" ht="15.75" customHeight="1">
      <c r="A635" s="3"/>
    </row>
    <row r="636" ht="15.75" customHeight="1">
      <c r="A636" s="3"/>
    </row>
    <row r="637" ht="15.75" customHeight="1">
      <c r="A637" s="3"/>
    </row>
    <row r="638" ht="15.75" customHeight="1">
      <c r="A638" s="3"/>
    </row>
    <row r="639" ht="15.75" customHeight="1">
      <c r="A639" s="3"/>
    </row>
    <row r="640" ht="15.75" customHeight="1">
      <c r="A640" s="3"/>
    </row>
    <row r="641" ht="15.75" customHeight="1">
      <c r="A641" s="3"/>
    </row>
    <row r="642" ht="15.75" customHeight="1">
      <c r="A642" s="3"/>
    </row>
    <row r="643" ht="15.75" customHeight="1">
      <c r="A643" s="3"/>
    </row>
    <row r="644" ht="15.75" customHeight="1">
      <c r="A644" s="3"/>
    </row>
    <row r="645" ht="15.75" customHeight="1">
      <c r="A645" s="3"/>
    </row>
    <row r="646" ht="15.75" customHeight="1">
      <c r="A646" s="3"/>
    </row>
    <row r="647" ht="15.75" customHeight="1">
      <c r="A647" s="3"/>
    </row>
    <row r="648" ht="15.75" customHeight="1">
      <c r="A648" s="3"/>
    </row>
    <row r="649" ht="15.75" customHeight="1">
      <c r="A649" s="3"/>
    </row>
    <row r="650" ht="15.75" customHeight="1">
      <c r="A650" s="3"/>
    </row>
    <row r="651" ht="15.75" customHeight="1">
      <c r="A651" s="3"/>
    </row>
    <row r="652" ht="15.75" customHeight="1">
      <c r="A652" s="3"/>
    </row>
    <row r="653" ht="15.75" customHeight="1">
      <c r="A653" s="3"/>
    </row>
    <row r="654" ht="15.75" customHeight="1">
      <c r="A654" s="3"/>
    </row>
    <row r="655" ht="15.75" customHeight="1">
      <c r="A655" s="3"/>
    </row>
    <row r="656" ht="15.75" customHeight="1">
      <c r="A656" s="3"/>
    </row>
    <row r="657" ht="15.75" customHeight="1">
      <c r="A657" s="3"/>
    </row>
    <row r="658" ht="15.75" customHeight="1">
      <c r="A658" s="3"/>
    </row>
    <row r="659" ht="15.75" customHeight="1">
      <c r="A659" s="3"/>
    </row>
    <row r="660" ht="15.75" customHeight="1">
      <c r="A660" s="3"/>
    </row>
    <row r="661" ht="15.75" customHeight="1">
      <c r="A661" s="3"/>
    </row>
    <row r="662" ht="15.75" customHeight="1">
      <c r="A662" s="3"/>
    </row>
    <row r="663" ht="15.75" customHeight="1">
      <c r="A663" s="3"/>
    </row>
    <row r="664" ht="15.75" customHeight="1">
      <c r="A664" s="3"/>
    </row>
    <row r="665" ht="15.75" customHeight="1">
      <c r="A665" s="3"/>
    </row>
    <row r="666" ht="15.75" customHeight="1">
      <c r="A666" s="3"/>
    </row>
    <row r="667" ht="15.75" customHeight="1">
      <c r="A667" s="3"/>
    </row>
    <row r="668" ht="15.75" customHeight="1">
      <c r="A668" s="3"/>
    </row>
    <row r="669" ht="15.75" customHeight="1">
      <c r="A669" s="3"/>
    </row>
    <row r="670" ht="15.75" customHeight="1">
      <c r="A670" s="3"/>
    </row>
    <row r="671" ht="15.75" customHeight="1">
      <c r="A671" s="3"/>
    </row>
    <row r="672" ht="15.75" customHeight="1">
      <c r="A672" s="3"/>
    </row>
    <row r="673" ht="15.75" customHeight="1">
      <c r="A673" s="3"/>
    </row>
    <row r="674" ht="15.75" customHeight="1">
      <c r="A674" s="3"/>
    </row>
    <row r="675" ht="15.75" customHeight="1">
      <c r="A675" s="3"/>
    </row>
    <row r="676" ht="15.75" customHeight="1">
      <c r="A676" s="3"/>
    </row>
    <row r="677" ht="15.75" customHeight="1">
      <c r="A677" s="3"/>
    </row>
    <row r="678" ht="15.75" customHeight="1">
      <c r="A678" s="3"/>
    </row>
    <row r="679" ht="15.75" customHeight="1">
      <c r="A679" s="3"/>
    </row>
    <row r="680" ht="15.75" customHeight="1">
      <c r="A680" s="3"/>
    </row>
    <row r="681" ht="15.75" customHeight="1">
      <c r="A681" s="3"/>
    </row>
    <row r="682" ht="15.75" customHeight="1">
      <c r="A682" s="3"/>
    </row>
    <row r="683" ht="15.75" customHeight="1">
      <c r="A683" s="3"/>
    </row>
    <row r="684" ht="15.75" customHeight="1">
      <c r="A684" s="3"/>
    </row>
    <row r="685" ht="15.75" customHeight="1">
      <c r="A685" s="3"/>
    </row>
    <row r="686" ht="15.75" customHeight="1">
      <c r="A686" s="3"/>
    </row>
    <row r="687" ht="15.75" customHeight="1">
      <c r="A687" s="3"/>
    </row>
    <row r="688" ht="15.75" customHeight="1">
      <c r="A688" s="3"/>
    </row>
    <row r="689" ht="15.75" customHeight="1">
      <c r="A689" s="3"/>
    </row>
    <row r="690" ht="15.75" customHeight="1">
      <c r="A690" s="3"/>
    </row>
    <row r="691" ht="15.75" customHeight="1">
      <c r="A691" s="3"/>
    </row>
    <row r="692" ht="15.75" customHeight="1">
      <c r="A692" s="3"/>
    </row>
    <row r="693" ht="15.75" customHeight="1">
      <c r="A693" s="3"/>
    </row>
    <row r="694" ht="15.75" customHeight="1">
      <c r="A694" s="3"/>
    </row>
    <row r="695" ht="15.75" customHeight="1">
      <c r="A695" s="3"/>
    </row>
    <row r="696" ht="15.75" customHeight="1">
      <c r="A696" s="3"/>
    </row>
    <row r="697" ht="15.75" customHeight="1">
      <c r="A697" s="3"/>
    </row>
    <row r="698" ht="15.75" customHeight="1">
      <c r="A698" s="3"/>
    </row>
    <row r="699" ht="15.75" customHeight="1">
      <c r="A699" s="3"/>
    </row>
    <row r="700" ht="15.75" customHeight="1">
      <c r="A700" s="3"/>
    </row>
    <row r="701" ht="15.75" customHeight="1">
      <c r="A701" s="3"/>
    </row>
    <row r="702" ht="15.75" customHeight="1">
      <c r="A702" s="3"/>
    </row>
    <row r="703" ht="15.75" customHeight="1">
      <c r="A703" s="3"/>
    </row>
    <row r="704" ht="15.75" customHeight="1">
      <c r="A704" s="3"/>
    </row>
    <row r="705" ht="15.75" customHeight="1">
      <c r="A705" s="3"/>
    </row>
    <row r="706" ht="15.75" customHeight="1">
      <c r="A706" s="3"/>
    </row>
    <row r="707" ht="15.75" customHeight="1">
      <c r="A707" s="3"/>
    </row>
    <row r="708" ht="15.75" customHeight="1">
      <c r="A708" s="3"/>
    </row>
    <row r="709" ht="15.75" customHeight="1">
      <c r="A709" s="3"/>
    </row>
    <row r="710" ht="15.75" customHeight="1">
      <c r="A710" s="3"/>
    </row>
    <row r="711" ht="15.75" customHeight="1">
      <c r="A711" s="3"/>
    </row>
    <row r="712" ht="15.75" customHeight="1">
      <c r="A712" s="3"/>
    </row>
    <row r="713" ht="15.75" customHeight="1">
      <c r="A713" s="3"/>
    </row>
    <row r="714" ht="15.75" customHeight="1">
      <c r="A714" s="3"/>
    </row>
    <row r="715" ht="15.75" customHeight="1">
      <c r="A715" s="3"/>
    </row>
    <row r="716" ht="15.75" customHeight="1">
      <c r="A716" s="3"/>
    </row>
    <row r="717" ht="15.75" customHeight="1">
      <c r="A717" s="3"/>
    </row>
    <row r="718" ht="15.75" customHeight="1">
      <c r="A718" s="3"/>
    </row>
    <row r="719" ht="15.75" customHeight="1">
      <c r="A719" s="3"/>
    </row>
    <row r="720" ht="15.75" customHeight="1">
      <c r="A720" s="3"/>
    </row>
    <row r="721" ht="15.75" customHeight="1">
      <c r="A721" s="3"/>
    </row>
    <row r="722" ht="15.75" customHeight="1">
      <c r="A722" s="3"/>
    </row>
    <row r="723" ht="15.75" customHeight="1">
      <c r="A723" s="3"/>
    </row>
    <row r="724" ht="15.75" customHeight="1">
      <c r="A724" s="3"/>
    </row>
    <row r="725" ht="15.75" customHeight="1">
      <c r="A725" s="3"/>
    </row>
    <row r="726" ht="15.75" customHeight="1">
      <c r="A726" s="3"/>
    </row>
    <row r="727" ht="15.75" customHeight="1">
      <c r="A727" s="3"/>
    </row>
    <row r="728" ht="15.75" customHeight="1">
      <c r="A728" s="3"/>
    </row>
    <row r="729" ht="15.75" customHeight="1">
      <c r="A729" s="3"/>
    </row>
    <row r="730" ht="15.75" customHeight="1">
      <c r="A730" s="3"/>
    </row>
    <row r="731" ht="15.75" customHeight="1">
      <c r="A731" s="3"/>
    </row>
    <row r="732" ht="15.75" customHeight="1">
      <c r="A732" s="3"/>
    </row>
    <row r="733" ht="15.75" customHeight="1">
      <c r="A733" s="3"/>
    </row>
    <row r="734" ht="15.75" customHeight="1">
      <c r="A734" s="3"/>
    </row>
    <row r="735" ht="15.75" customHeight="1">
      <c r="A735" s="3"/>
    </row>
    <row r="736" ht="15.75" customHeight="1">
      <c r="A736" s="3"/>
    </row>
    <row r="737" ht="15.75" customHeight="1">
      <c r="A737" s="3"/>
    </row>
    <row r="738" ht="15.75" customHeight="1">
      <c r="A738" s="3"/>
    </row>
    <row r="739" ht="15.75" customHeight="1">
      <c r="A739" s="3"/>
    </row>
    <row r="740" ht="15.75" customHeight="1">
      <c r="A740" s="3"/>
    </row>
    <row r="741" ht="15.75" customHeight="1">
      <c r="A741" s="3"/>
    </row>
    <row r="742" ht="15.75" customHeight="1">
      <c r="A742" s="3"/>
    </row>
    <row r="743" ht="15.75" customHeight="1">
      <c r="A743" s="3"/>
    </row>
    <row r="744" ht="15.75" customHeight="1">
      <c r="A744" s="3"/>
    </row>
    <row r="745" ht="15.75" customHeight="1">
      <c r="A745" s="3"/>
    </row>
    <row r="746" ht="15.75" customHeight="1">
      <c r="A746" s="3"/>
    </row>
    <row r="747" ht="15.75" customHeight="1">
      <c r="A747" s="3"/>
    </row>
    <row r="748" ht="15.75" customHeight="1">
      <c r="A748" s="3"/>
    </row>
    <row r="749" ht="15.75" customHeight="1">
      <c r="A749" s="3"/>
    </row>
    <row r="750" ht="15.75" customHeight="1">
      <c r="A750" s="3"/>
    </row>
    <row r="751" ht="15.75" customHeight="1">
      <c r="A751" s="3"/>
    </row>
    <row r="752" ht="15.75" customHeight="1">
      <c r="A752" s="3"/>
    </row>
    <row r="753" ht="15.75" customHeight="1">
      <c r="A753" s="3"/>
    </row>
    <row r="754" ht="15.75" customHeight="1">
      <c r="A754" s="3"/>
    </row>
    <row r="755" ht="15.75" customHeight="1">
      <c r="A755" s="3"/>
    </row>
    <row r="756" ht="15.75" customHeight="1">
      <c r="A756" s="3"/>
    </row>
    <row r="757" ht="15.75" customHeight="1">
      <c r="A757" s="3"/>
    </row>
    <row r="758" ht="15.75" customHeight="1">
      <c r="A758" s="3"/>
    </row>
    <row r="759" ht="15.75" customHeight="1">
      <c r="A759" s="3"/>
    </row>
    <row r="760" ht="15.75" customHeight="1">
      <c r="A760" s="3"/>
    </row>
    <row r="761" ht="15.75" customHeight="1">
      <c r="A761" s="3"/>
    </row>
    <row r="762" ht="15.75" customHeight="1">
      <c r="A762" s="3"/>
    </row>
    <row r="763" ht="15.75" customHeight="1">
      <c r="A763" s="3"/>
    </row>
    <row r="764" ht="15.75" customHeight="1">
      <c r="A764" s="3"/>
    </row>
    <row r="765" ht="15.75" customHeight="1">
      <c r="A765" s="3"/>
    </row>
    <row r="766" ht="15.75" customHeight="1">
      <c r="A766" s="3"/>
    </row>
    <row r="767" ht="15.75" customHeight="1">
      <c r="A767" s="3"/>
    </row>
    <row r="768" ht="15.75" customHeight="1">
      <c r="A768" s="3"/>
    </row>
    <row r="769" ht="15.75" customHeight="1">
      <c r="A769" s="3"/>
    </row>
    <row r="770" ht="15.75" customHeight="1">
      <c r="A770" s="3"/>
    </row>
    <row r="771" ht="15.75" customHeight="1">
      <c r="A771" s="3"/>
    </row>
    <row r="772" ht="15.75" customHeight="1">
      <c r="A772" s="3"/>
    </row>
    <row r="773" ht="15.75" customHeight="1">
      <c r="A773" s="3"/>
    </row>
    <row r="774" ht="15.75" customHeight="1">
      <c r="A774" s="3"/>
    </row>
    <row r="775" ht="15.75" customHeight="1">
      <c r="A775" s="3"/>
    </row>
    <row r="776" ht="15.75" customHeight="1">
      <c r="A776" s="3"/>
    </row>
    <row r="777" ht="15.75" customHeight="1">
      <c r="A777" s="3"/>
    </row>
    <row r="778" ht="15.75" customHeight="1">
      <c r="A778" s="3"/>
    </row>
    <row r="779" ht="15.75" customHeight="1">
      <c r="A779" s="3"/>
    </row>
    <row r="780" ht="15.75" customHeight="1">
      <c r="A780" s="3"/>
    </row>
    <row r="781" ht="15.75" customHeight="1">
      <c r="A781" s="3"/>
    </row>
    <row r="782" ht="15.75" customHeight="1">
      <c r="A782" s="3"/>
    </row>
    <row r="783" ht="15.75" customHeight="1">
      <c r="A783" s="3"/>
    </row>
    <row r="784" ht="15.75" customHeight="1">
      <c r="A784" s="3"/>
    </row>
    <row r="785" ht="15.75" customHeight="1">
      <c r="A785" s="3"/>
    </row>
    <row r="786" ht="15.75" customHeight="1">
      <c r="A786" s="3"/>
    </row>
    <row r="787" ht="15.75" customHeight="1">
      <c r="A787" s="3"/>
    </row>
    <row r="788" ht="15.75" customHeight="1">
      <c r="A788" s="3"/>
    </row>
    <row r="789" ht="15.75" customHeight="1">
      <c r="A789" s="3"/>
    </row>
    <row r="790" ht="15.75" customHeight="1">
      <c r="A790" s="3"/>
    </row>
    <row r="791" ht="15.75" customHeight="1">
      <c r="A791" s="3"/>
    </row>
    <row r="792" ht="15.75" customHeight="1">
      <c r="A792" s="3"/>
    </row>
    <row r="793" ht="15.75" customHeight="1">
      <c r="A793" s="3"/>
    </row>
    <row r="794" ht="15.75" customHeight="1">
      <c r="A794" s="3"/>
    </row>
    <row r="795" ht="15.75" customHeight="1">
      <c r="A795" s="3"/>
    </row>
    <row r="796" ht="15.75" customHeight="1">
      <c r="A796" s="3"/>
    </row>
    <row r="797" ht="15.75" customHeight="1">
      <c r="A797" s="3"/>
    </row>
    <row r="798" ht="15.75" customHeight="1">
      <c r="A798" s="3"/>
    </row>
    <row r="799" ht="15.75" customHeight="1">
      <c r="A799" s="3"/>
    </row>
    <row r="800" ht="15.75" customHeight="1">
      <c r="A800" s="3"/>
    </row>
    <row r="801" ht="15.75" customHeight="1">
      <c r="A801" s="3"/>
    </row>
    <row r="802" ht="15.75" customHeight="1">
      <c r="A802" s="3"/>
    </row>
    <row r="803" ht="15.75" customHeight="1">
      <c r="A803" s="3"/>
    </row>
    <row r="804" ht="15.75" customHeight="1">
      <c r="A804" s="3"/>
    </row>
    <row r="805" ht="15.75" customHeight="1">
      <c r="A805" s="3"/>
    </row>
    <row r="806" ht="15.75" customHeight="1">
      <c r="A806" s="3"/>
    </row>
    <row r="807" ht="15.75" customHeight="1">
      <c r="A807" s="3"/>
    </row>
    <row r="808" ht="15.75" customHeight="1">
      <c r="A808" s="3"/>
    </row>
    <row r="809" ht="15.75" customHeight="1">
      <c r="A809" s="3"/>
    </row>
    <row r="810" ht="15.75" customHeight="1">
      <c r="A810" s="3"/>
    </row>
    <row r="811" ht="15.75" customHeight="1">
      <c r="A811" s="3"/>
    </row>
    <row r="812" ht="15.75" customHeight="1">
      <c r="A812" s="3"/>
    </row>
    <row r="813" ht="15.75" customHeight="1">
      <c r="A813" s="3"/>
    </row>
    <row r="814" ht="15.75" customHeight="1">
      <c r="A814" s="3"/>
    </row>
    <row r="815" ht="15.75" customHeight="1">
      <c r="A815" s="3"/>
    </row>
    <row r="816" ht="15.75" customHeight="1">
      <c r="A816" s="3"/>
    </row>
    <row r="817" ht="15.75" customHeight="1">
      <c r="A817" s="3"/>
    </row>
    <row r="818" ht="15.75" customHeight="1">
      <c r="A818" s="3"/>
    </row>
    <row r="819" ht="15.75" customHeight="1">
      <c r="A819" s="3"/>
    </row>
    <row r="820" ht="15.75" customHeight="1">
      <c r="A820" s="3"/>
    </row>
    <row r="821" ht="15.75" customHeight="1">
      <c r="A821" s="3"/>
    </row>
    <row r="822" ht="15.75" customHeight="1">
      <c r="A822" s="3"/>
    </row>
    <row r="823" ht="15.75" customHeight="1">
      <c r="A823" s="3"/>
    </row>
    <row r="824" ht="15.75" customHeight="1">
      <c r="A824" s="3"/>
    </row>
    <row r="825" ht="15.75" customHeight="1">
      <c r="A825" s="3"/>
    </row>
    <row r="826" ht="15.75" customHeight="1">
      <c r="A826" s="3"/>
    </row>
    <row r="827" ht="15.75" customHeight="1">
      <c r="A827" s="3"/>
    </row>
    <row r="828" ht="15.75" customHeight="1">
      <c r="A828" s="3"/>
    </row>
    <row r="829" ht="15.75" customHeight="1">
      <c r="A829" s="3"/>
    </row>
    <row r="830" ht="15.75" customHeight="1">
      <c r="A830" s="3"/>
    </row>
    <row r="831" ht="15.75" customHeight="1">
      <c r="A831" s="3"/>
    </row>
    <row r="832" ht="15.75" customHeight="1">
      <c r="A832" s="3"/>
    </row>
    <row r="833" ht="15.75" customHeight="1">
      <c r="A833" s="3"/>
    </row>
    <row r="834" ht="15.75" customHeight="1">
      <c r="A834" s="3"/>
    </row>
    <row r="835" ht="15.75" customHeight="1">
      <c r="A835" s="3"/>
    </row>
    <row r="836" ht="15.75" customHeight="1">
      <c r="A836" s="3"/>
    </row>
    <row r="837" ht="15.75" customHeight="1">
      <c r="A837" s="3"/>
    </row>
    <row r="838" ht="15.75" customHeight="1">
      <c r="A838" s="3"/>
    </row>
    <row r="839" ht="15.75" customHeight="1">
      <c r="A839" s="3"/>
    </row>
    <row r="840" ht="15.75" customHeight="1">
      <c r="A840" s="3"/>
    </row>
    <row r="841" ht="15.75" customHeight="1">
      <c r="A841" s="3"/>
    </row>
    <row r="842" ht="15.75" customHeight="1">
      <c r="A842" s="3"/>
    </row>
    <row r="843" ht="15.75" customHeight="1">
      <c r="A843" s="3"/>
    </row>
    <row r="844" ht="15.75" customHeight="1">
      <c r="A844" s="3"/>
    </row>
    <row r="845" ht="15.75" customHeight="1">
      <c r="A845" s="3"/>
    </row>
    <row r="846" ht="15.75" customHeight="1">
      <c r="A846" s="3"/>
    </row>
    <row r="847" ht="15.75" customHeight="1">
      <c r="A847" s="3"/>
    </row>
    <row r="848" ht="15.75" customHeight="1">
      <c r="A848" s="3"/>
    </row>
    <row r="849" ht="15.75" customHeight="1">
      <c r="A849" s="3"/>
    </row>
    <row r="850" ht="15.75" customHeight="1">
      <c r="A850" s="3"/>
    </row>
    <row r="851" ht="15.75" customHeight="1">
      <c r="A851" s="3"/>
    </row>
    <row r="852" ht="15.75" customHeight="1">
      <c r="A852" s="3"/>
    </row>
    <row r="853" ht="15.75" customHeight="1">
      <c r="A853" s="3"/>
    </row>
    <row r="854" ht="15.75" customHeight="1">
      <c r="A854" s="3"/>
    </row>
    <row r="855" ht="15.75" customHeight="1">
      <c r="A855" s="3"/>
    </row>
    <row r="856" ht="15.75" customHeight="1">
      <c r="A856" s="3"/>
    </row>
    <row r="857" ht="15.75" customHeight="1">
      <c r="A857" s="3"/>
    </row>
    <row r="858" ht="15.75" customHeight="1">
      <c r="A858" s="3"/>
    </row>
    <row r="859" ht="15.75" customHeight="1">
      <c r="A859" s="3"/>
    </row>
    <row r="860" ht="15.75" customHeight="1">
      <c r="A860" s="3"/>
    </row>
    <row r="861" ht="15.75" customHeight="1">
      <c r="A861" s="3"/>
    </row>
    <row r="862" ht="15.75" customHeight="1">
      <c r="A862" s="3"/>
    </row>
    <row r="863" ht="15.75" customHeight="1">
      <c r="A863" s="3"/>
    </row>
    <row r="864" ht="15.75" customHeight="1">
      <c r="A864" s="3"/>
    </row>
    <row r="865" ht="15.75" customHeight="1">
      <c r="A865" s="3"/>
    </row>
    <row r="866" ht="15.75" customHeight="1">
      <c r="A866" s="3"/>
    </row>
    <row r="867" ht="15.75" customHeight="1">
      <c r="A867" s="3"/>
    </row>
    <row r="868" ht="15.75" customHeight="1">
      <c r="A868" s="3"/>
    </row>
    <row r="869" ht="15.75" customHeight="1">
      <c r="A869" s="3"/>
    </row>
    <row r="870" ht="15.75" customHeight="1">
      <c r="A870" s="3"/>
    </row>
    <row r="871" ht="15.75" customHeight="1">
      <c r="A871" s="3"/>
    </row>
    <row r="872" ht="15.75" customHeight="1">
      <c r="A872" s="3"/>
    </row>
    <row r="873" ht="15.75" customHeight="1">
      <c r="A873" s="3"/>
    </row>
    <row r="874" ht="15.75" customHeight="1">
      <c r="A874" s="3"/>
    </row>
    <row r="875" ht="15.75" customHeight="1">
      <c r="A875" s="3"/>
    </row>
    <row r="876" ht="15.75" customHeight="1">
      <c r="A876" s="3"/>
    </row>
    <row r="877" ht="15.75" customHeight="1">
      <c r="A877" s="3"/>
    </row>
    <row r="878" ht="15.75" customHeight="1">
      <c r="A878" s="3"/>
    </row>
    <row r="879" ht="15.75" customHeight="1">
      <c r="A879" s="3"/>
    </row>
    <row r="880" ht="15.75" customHeight="1">
      <c r="A880" s="3"/>
    </row>
    <row r="881" ht="15.75" customHeight="1">
      <c r="A881" s="3"/>
    </row>
    <row r="882" ht="15.75" customHeight="1">
      <c r="A882" s="3"/>
    </row>
    <row r="883" ht="15.75" customHeight="1">
      <c r="A883" s="3"/>
    </row>
    <row r="884" ht="15.75" customHeight="1">
      <c r="A884" s="3"/>
    </row>
    <row r="885" ht="15.75" customHeight="1">
      <c r="A885" s="3"/>
    </row>
    <row r="886" ht="15.75" customHeight="1">
      <c r="A886" s="3"/>
    </row>
    <row r="887" ht="15.75" customHeight="1">
      <c r="A887" s="3"/>
    </row>
    <row r="888" ht="15.75" customHeight="1">
      <c r="A888" s="3"/>
    </row>
    <row r="889" ht="15.75" customHeight="1">
      <c r="A889" s="3"/>
    </row>
    <row r="890" ht="15.75" customHeight="1">
      <c r="A890" s="3"/>
    </row>
    <row r="891" ht="15.75" customHeight="1">
      <c r="A891" s="3"/>
    </row>
    <row r="892" ht="15.75" customHeight="1">
      <c r="A892" s="3"/>
    </row>
    <row r="893" ht="15.75" customHeight="1">
      <c r="A893" s="3"/>
    </row>
    <row r="894" ht="15.75" customHeight="1">
      <c r="A894" s="3"/>
    </row>
    <row r="895" ht="15.75" customHeight="1">
      <c r="A895" s="3"/>
    </row>
    <row r="896" ht="15.75" customHeight="1">
      <c r="A896" s="3"/>
    </row>
    <row r="897" ht="15.75" customHeight="1">
      <c r="A897" s="3"/>
    </row>
    <row r="898" ht="15.75" customHeight="1">
      <c r="A898" s="3"/>
    </row>
    <row r="899" ht="15.75" customHeight="1">
      <c r="A899" s="3"/>
    </row>
    <row r="900" ht="15.75" customHeight="1">
      <c r="A900" s="3"/>
    </row>
    <row r="901" ht="15.75" customHeight="1">
      <c r="A901" s="3"/>
    </row>
    <row r="902" ht="15.75" customHeight="1">
      <c r="A902" s="3"/>
    </row>
    <row r="903" ht="15.75" customHeight="1">
      <c r="A903" s="3"/>
    </row>
    <row r="904" ht="15.75" customHeight="1">
      <c r="A904" s="3"/>
    </row>
    <row r="905" ht="15.75" customHeight="1">
      <c r="A905" s="3"/>
    </row>
    <row r="906" ht="15.75" customHeight="1">
      <c r="A906" s="3"/>
    </row>
    <row r="907" ht="15.75" customHeight="1">
      <c r="A907" s="3"/>
    </row>
    <row r="908" ht="15.75" customHeight="1">
      <c r="A908" s="3"/>
    </row>
    <row r="909" ht="15.75" customHeight="1">
      <c r="A909" s="3"/>
    </row>
    <row r="910" ht="15.75" customHeight="1">
      <c r="A910" s="3"/>
    </row>
    <row r="911" ht="15.75" customHeight="1">
      <c r="A911" s="3"/>
    </row>
    <row r="912" ht="15.75" customHeight="1">
      <c r="A912" s="3"/>
    </row>
    <row r="913" ht="15.75" customHeight="1">
      <c r="A913" s="3"/>
    </row>
    <row r="914" ht="15.75" customHeight="1">
      <c r="A914" s="3"/>
    </row>
    <row r="915" ht="15.75" customHeight="1">
      <c r="A915" s="3"/>
    </row>
    <row r="916" ht="15.75" customHeight="1">
      <c r="A916" s="3"/>
    </row>
    <row r="917" ht="15.75" customHeight="1">
      <c r="A917" s="3"/>
    </row>
    <row r="918" ht="15.75" customHeight="1">
      <c r="A918" s="3"/>
    </row>
    <row r="919" ht="15.75" customHeight="1">
      <c r="A919" s="3"/>
    </row>
    <row r="920" ht="15.75" customHeight="1">
      <c r="A920" s="3"/>
    </row>
    <row r="921" ht="15.75" customHeight="1">
      <c r="A921" s="3"/>
    </row>
    <row r="922" ht="15.75" customHeight="1">
      <c r="A922" s="3"/>
    </row>
    <row r="923" ht="15.75" customHeight="1">
      <c r="A923" s="3"/>
    </row>
    <row r="924" ht="15.75" customHeight="1">
      <c r="A924" s="3"/>
    </row>
    <row r="925" ht="15.75" customHeight="1">
      <c r="A925" s="3"/>
    </row>
    <row r="926" ht="15.75" customHeight="1">
      <c r="A926" s="3"/>
    </row>
    <row r="927" ht="15.75" customHeight="1">
      <c r="A927" s="3"/>
    </row>
    <row r="928" ht="15.75" customHeight="1">
      <c r="A928" s="3"/>
    </row>
    <row r="929" ht="15.75" customHeight="1">
      <c r="A929" s="3"/>
    </row>
    <row r="930" ht="15.75" customHeight="1">
      <c r="A930" s="3"/>
    </row>
    <row r="931" ht="15.75" customHeight="1">
      <c r="A931" s="3"/>
    </row>
    <row r="932" ht="15.75" customHeight="1">
      <c r="A932" s="3"/>
    </row>
    <row r="933" ht="15.75" customHeight="1">
      <c r="A933" s="3"/>
    </row>
    <row r="934" ht="15.75" customHeight="1">
      <c r="A934" s="3"/>
    </row>
    <row r="935" ht="15.75" customHeight="1">
      <c r="A935" s="3"/>
    </row>
    <row r="936" ht="15.75" customHeight="1">
      <c r="A936" s="3"/>
    </row>
    <row r="937" ht="15.75" customHeight="1">
      <c r="A937" s="3"/>
    </row>
    <row r="938" ht="15.75" customHeight="1">
      <c r="A938" s="3"/>
    </row>
    <row r="939" ht="15.75" customHeight="1">
      <c r="A939" s="3"/>
    </row>
    <row r="940" ht="15.75" customHeight="1">
      <c r="A940" s="3"/>
    </row>
    <row r="941" ht="15.75" customHeight="1">
      <c r="A941" s="3"/>
    </row>
    <row r="942" ht="15.75" customHeight="1">
      <c r="A942" s="3"/>
    </row>
    <row r="943" ht="15.75" customHeight="1">
      <c r="A943" s="3"/>
    </row>
    <row r="944" ht="15.75" customHeight="1">
      <c r="A944" s="3"/>
    </row>
    <row r="945" ht="15.75" customHeight="1">
      <c r="A945" s="3"/>
    </row>
    <row r="946" ht="15.75" customHeight="1">
      <c r="A946" s="3"/>
    </row>
    <row r="947" ht="15.75" customHeight="1">
      <c r="A947" s="3"/>
    </row>
    <row r="948" ht="15.75" customHeight="1">
      <c r="A948" s="3"/>
    </row>
    <row r="949" ht="15.75" customHeight="1">
      <c r="A949" s="3"/>
    </row>
    <row r="950" ht="15.75" customHeight="1">
      <c r="A950" s="3"/>
    </row>
    <row r="951" ht="15.75" customHeight="1">
      <c r="A951" s="3"/>
    </row>
    <row r="952" ht="15.75" customHeight="1">
      <c r="A952" s="3"/>
    </row>
    <row r="953" ht="15.75" customHeight="1">
      <c r="A953" s="3"/>
    </row>
    <row r="954" ht="15.75" customHeight="1">
      <c r="A954" s="3"/>
    </row>
    <row r="955" ht="15.75" customHeight="1">
      <c r="A955" s="3"/>
    </row>
    <row r="956" ht="15.75" customHeight="1">
      <c r="A956" s="3"/>
    </row>
    <row r="957" ht="15.75" customHeight="1">
      <c r="A957" s="3"/>
    </row>
    <row r="958" ht="15.75" customHeight="1">
      <c r="A958" s="3"/>
    </row>
    <row r="959" ht="15.75" customHeight="1">
      <c r="A959" s="3"/>
    </row>
    <row r="960" ht="15.75" customHeight="1">
      <c r="A960" s="3"/>
    </row>
    <row r="961" ht="15.75" customHeight="1">
      <c r="A961" s="3"/>
    </row>
    <row r="962" ht="15.75" customHeight="1">
      <c r="A962" s="3"/>
    </row>
    <row r="963" ht="15.75" customHeight="1">
      <c r="A963" s="3"/>
    </row>
    <row r="964" ht="15.75" customHeight="1">
      <c r="A964" s="3"/>
    </row>
    <row r="965" ht="15.75" customHeight="1">
      <c r="A965" s="3"/>
    </row>
    <row r="966" ht="15.75" customHeight="1">
      <c r="A966" s="3"/>
    </row>
    <row r="967" ht="15.75" customHeight="1">
      <c r="A967" s="3"/>
    </row>
    <row r="968" ht="15.75" customHeight="1">
      <c r="A968" s="3"/>
    </row>
    <row r="969" ht="15.75" customHeight="1">
      <c r="A969" s="3"/>
    </row>
    <row r="970" ht="15.75" customHeight="1">
      <c r="A970" s="3"/>
    </row>
    <row r="971" ht="15.75" customHeight="1">
      <c r="A971" s="3"/>
    </row>
    <row r="972" ht="15.75" customHeight="1">
      <c r="A972" s="3"/>
    </row>
    <row r="973" ht="15.75" customHeight="1">
      <c r="A973" s="3"/>
    </row>
    <row r="974" ht="15.75" customHeight="1">
      <c r="A974" s="3"/>
    </row>
    <row r="975" ht="15.75" customHeight="1">
      <c r="A975" s="3"/>
    </row>
    <row r="976" ht="15.75" customHeight="1">
      <c r="A976" s="3"/>
    </row>
    <row r="977" ht="15.75" customHeight="1">
      <c r="A977" s="3"/>
    </row>
    <row r="978" ht="15.75" customHeight="1">
      <c r="A978" s="3"/>
    </row>
    <row r="979" ht="15.75" customHeight="1">
      <c r="A979" s="3"/>
    </row>
    <row r="980" ht="15.75" customHeight="1">
      <c r="A980" s="3"/>
    </row>
    <row r="981" ht="15.75" customHeight="1">
      <c r="A981" s="3"/>
    </row>
    <row r="982" ht="15.75" customHeight="1">
      <c r="A982" s="3"/>
    </row>
    <row r="983" ht="15.75" customHeight="1">
      <c r="A983" s="3"/>
    </row>
    <row r="984" ht="15.75" customHeight="1">
      <c r="A984" s="3"/>
    </row>
    <row r="985" ht="15.75" customHeight="1">
      <c r="A985" s="3"/>
    </row>
    <row r="986" ht="15.75" customHeight="1">
      <c r="A986" s="3"/>
    </row>
    <row r="987" ht="15.75" customHeight="1">
      <c r="A987" s="3"/>
    </row>
    <row r="988" ht="15.75" customHeight="1">
      <c r="A988" s="3"/>
    </row>
    <row r="989" ht="15.75" customHeight="1">
      <c r="A989" s="3"/>
    </row>
    <row r="990" ht="15.75" customHeight="1">
      <c r="A990" s="3"/>
    </row>
    <row r="991" ht="15.75" customHeight="1">
      <c r="A991" s="3"/>
    </row>
    <row r="992" ht="15.75" customHeight="1">
      <c r="A992" s="3"/>
    </row>
    <row r="993" ht="15.75" customHeight="1">
      <c r="A993" s="3"/>
      <c r="H993" s="7"/>
    </row>
    <row r="994" ht="15.75" customHeight="1">
      <c r="A994" s="3"/>
      <c r="H994" s="9" t="s">
        <v>59</v>
      </c>
    </row>
    <row r="995" ht="15.75" customHeight="1">
      <c r="A995" s="3"/>
      <c r="H995" s="16"/>
    </row>
    <row r="996" ht="15.75" customHeight="1">
      <c r="A996" s="3"/>
      <c r="H996" s="16"/>
    </row>
    <row r="997" ht="15.75" customHeight="1">
      <c r="A997" s="3"/>
      <c r="H997" s="21"/>
    </row>
    <row r="998" ht="15.75" customHeight="1">
      <c r="A998" s="3"/>
      <c r="H998" s="21"/>
    </row>
    <row r="999" ht="15.75" customHeight="1">
      <c r="A999" s="3"/>
      <c r="H999" s="21"/>
    </row>
    <row r="1000" ht="15.75" customHeight="1">
      <c r="A1000" s="3"/>
      <c r="H1000" s="21"/>
    </row>
    <row r="1001" ht="15.75" customHeight="1">
      <c r="A1001" s="3"/>
      <c r="H1001" s="21"/>
    </row>
    <row r="1002" ht="15.75" customHeight="1">
      <c r="A1002" s="3"/>
      <c r="H1002" s="21"/>
    </row>
    <row r="1003" ht="15.75" customHeight="1">
      <c r="A1003" s="3"/>
      <c r="H1003" s="21"/>
    </row>
    <row r="1004" ht="15.75" customHeight="1">
      <c r="A1004" s="3"/>
      <c r="H1004" s="21"/>
    </row>
    <row r="1005" ht="15.75" customHeight="1">
      <c r="A1005" s="3"/>
      <c r="H1005" s="21"/>
    </row>
    <row r="1006" ht="15.75" customHeight="1">
      <c r="A1006" s="3"/>
      <c r="H1006" s="22" t="s">
        <v>61</v>
      </c>
    </row>
    <row r="1007" ht="15.75" customHeight="1">
      <c r="A1007" s="3"/>
      <c r="H1007" s="21"/>
    </row>
    <row r="1008" ht="15.75" customHeight="1">
      <c r="A1008" s="3"/>
      <c r="H1008" s="21"/>
    </row>
    <row r="1009" ht="15.75" customHeight="1">
      <c r="A1009" s="3"/>
      <c r="H1009" s="22"/>
    </row>
    <row r="1010" ht="15.75" customHeight="1">
      <c r="A1010" s="3"/>
      <c r="H1010" s="21"/>
    </row>
    <row r="1011" ht="15.75" customHeight="1">
      <c r="A1011" s="3"/>
      <c r="H1011" s="21"/>
    </row>
    <row r="1012" ht="15.75" customHeight="1">
      <c r="A1012" s="3"/>
      <c r="H1012" s="21"/>
    </row>
    <row r="1013" ht="15.75" customHeight="1">
      <c r="A1013" s="3"/>
      <c r="H1013" s="21"/>
    </row>
    <row r="1014" ht="15.75" customHeight="1">
      <c r="A1014" s="3"/>
      <c r="H1014" s="21"/>
    </row>
    <row r="1015" ht="15.75" customHeight="1">
      <c r="A1015" s="3"/>
      <c r="H1015" s="21"/>
    </row>
    <row r="1016" ht="15.75" customHeight="1">
      <c r="A1016" s="3"/>
      <c r="H1016" s="21"/>
    </row>
    <row r="1017" ht="15.75" customHeight="1">
      <c r="A1017" s="3"/>
      <c r="H1017" s="21"/>
    </row>
    <row r="1018" ht="15.75" customHeight="1">
      <c r="A1018" s="3"/>
      <c r="H1018" s="21"/>
    </row>
    <row r="1019" ht="15.75" customHeight="1">
      <c r="A1019" s="3"/>
      <c r="H1019" s="21"/>
    </row>
    <row r="1020" ht="15.75" customHeight="1">
      <c r="A1020" s="3"/>
      <c r="H1020" s="21"/>
    </row>
    <row r="1021" ht="15.75" customHeight="1">
      <c r="A1021" s="3"/>
      <c r="H1021" s="21"/>
    </row>
    <row r="1022" ht="15.75" customHeight="1">
      <c r="A1022" s="3"/>
      <c r="H1022" s="21"/>
    </row>
    <row r="1023" ht="15.75" customHeight="1">
      <c r="A1023" s="3"/>
      <c r="H1023" s="21"/>
    </row>
    <row r="1024" ht="15.75" customHeight="1">
      <c r="A1024" s="3"/>
      <c r="H1024" s="22"/>
    </row>
    <row r="1025" ht="15.75" customHeight="1">
      <c r="A1025" s="3"/>
      <c r="H1025" s="21"/>
    </row>
    <row r="1026" ht="15.75" customHeight="1">
      <c r="A1026" s="3"/>
      <c r="H1026" s="21"/>
    </row>
    <row r="1027" ht="15.75" customHeight="1">
      <c r="A1027" s="3"/>
      <c r="H1027" s="21"/>
    </row>
    <row r="1028" ht="15.75" customHeight="1">
      <c r="A1028" s="3"/>
      <c r="H1028" s="22"/>
    </row>
    <row r="1029" ht="15.75" customHeight="1">
      <c r="A1029" s="3"/>
      <c r="H1029" s="21"/>
    </row>
    <row r="1030" ht="15.75" customHeight="1">
      <c r="A1030" s="3"/>
      <c r="H1030" s="22" t="s">
        <v>61</v>
      </c>
    </row>
    <row r="1031" ht="15.75" customHeight="1">
      <c r="A1031" s="3"/>
      <c r="H1031" s="21"/>
    </row>
    <row r="1032" ht="15.75" customHeight="1">
      <c r="A1032" s="3"/>
      <c r="H1032" s="21"/>
    </row>
    <row r="1033" ht="15.75" customHeight="1">
      <c r="A1033" s="3"/>
      <c r="H1033" s="21"/>
    </row>
    <row r="1034" ht="15.75" customHeight="1">
      <c r="A1034" s="3"/>
      <c r="H1034" s="21"/>
    </row>
    <row r="1035" ht="15.75" customHeight="1">
      <c r="A1035" s="3"/>
      <c r="H1035" s="21"/>
    </row>
    <row r="1036" ht="15.75" customHeight="1">
      <c r="A1036" s="3"/>
      <c r="H1036" s="21"/>
    </row>
    <row r="1037" ht="15.75" customHeight="1">
      <c r="A1037" s="3"/>
      <c r="H1037" s="21"/>
    </row>
    <row r="1038" ht="15.75" customHeight="1">
      <c r="A1038" s="3"/>
      <c r="H1038" s="21"/>
    </row>
    <row r="1039" ht="15.75" customHeight="1">
      <c r="A1039" s="3"/>
      <c r="H1039" s="21"/>
    </row>
    <row r="1040" ht="15.75" customHeight="1">
      <c r="A1040" s="3"/>
      <c r="H1040" s="21"/>
    </row>
    <row r="1041" ht="15.75" customHeight="1">
      <c r="A1041" s="3"/>
      <c r="H1041" s="21"/>
    </row>
    <row r="1042" ht="15.75" customHeight="1">
      <c r="A1042" s="3"/>
      <c r="H1042" s="21"/>
    </row>
    <row r="1043" ht="15.75" customHeight="1">
      <c r="A1043" s="3"/>
      <c r="H1043" s="21"/>
    </row>
    <row r="1044" ht="15.75" customHeight="1">
      <c r="A1044" s="3"/>
      <c r="H1044" s="21"/>
    </row>
    <row r="1045" ht="15.75" customHeight="1">
      <c r="A1045" s="3"/>
      <c r="H1045" s="22"/>
    </row>
    <row r="1046" ht="15.75" customHeight="1">
      <c r="A1046" s="3"/>
      <c r="H1046" s="21"/>
    </row>
    <row r="1047" ht="15.75" customHeight="1">
      <c r="A1047" s="3"/>
      <c r="H1047" s="21"/>
    </row>
    <row r="1048" ht="15.75" customHeight="1">
      <c r="A1048" s="3"/>
      <c r="H1048" s="21"/>
    </row>
    <row r="1049" ht="15.75" customHeight="1">
      <c r="A1049" s="3"/>
      <c r="H1049" s="21"/>
    </row>
    <row r="1050" ht="15.75" customHeight="1">
      <c r="A1050" s="3"/>
      <c r="H1050" s="21"/>
    </row>
    <row r="1051" ht="15.75" customHeight="1">
      <c r="A1051" s="3"/>
      <c r="H1051" s="21"/>
    </row>
    <row r="1052" ht="15.75" customHeight="1">
      <c r="A1052" s="3"/>
      <c r="H1052" s="21"/>
    </row>
    <row r="1053" ht="15.75" customHeight="1">
      <c r="A1053" s="3"/>
      <c r="H1053" s="21"/>
    </row>
    <row r="1054" ht="15.75" customHeight="1">
      <c r="A1054" s="3"/>
      <c r="H1054" s="21"/>
    </row>
    <row r="1055" ht="15.75" customHeight="1">
      <c r="A1055" s="3"/>
      <c r="H1055" s="21"/>
    </row>
    <row r="1056" ht="15.75" customHeight="1">
      <c r="A1056" s="3"/>
      <c r="H1056" s="22" t="s">
        <v>61</v>
      </c>
    </row>
    <row r="1057" ht="15.75" customHeight="1">
      <c r="A1057" s="3"/>
      <c r="H1057" s="21"/>
    </row>
    <row r="1058" ht="15.75" customHeight="1">
      <c r="A1058" s="3"/>
      <c r="H1058" s="21"/>
    </row>
    <row r="1059" ht="15.75" customHeight="1">
      <c r="A1059" s="3"/>
      <c r="H1059" s="21"/>
    </row>
    <row r="1060" ht="15.75" customHeight="1">
      <c r="A1060" s="3"/>
      <c r="H1060" s="21"/>
    </row>
    <row r="1061" ht="15.75" customHeight="1">
      <c r="A1061" s="3"/>
      <c r="H1061" s="21"/>
    </row>
    <row r="1062" ht="15.75" customHeight="1">
      <c r="A1062" s="3"/>
      <c r="H1062" s="21"/>
    </row>
    <row r="1063" ht="15.75" customHeight="1">
      <c r="A1063" s="3"/>
      <c r="H1063" s="21"/>
    </row>
    <row r="1064" ht="15.75" customHeight="1">
      <c r="A1064" s="3"/>
      <c r="H1064" s="21"/>
    </row>
    <row r="1065" ht="15.75" customHeight="1">
      <c r="A1065" s="3"/>
      <c r="H1065" s="21"/>
    </row>
    <row r="1066" ht="15.75" customHeight="1">
      <c r="A1066" s="3"/>
      <c r="H1066" s="21"/>
    </row>
    <row r="1067" ht="15.75" customHeight="1">
      <c r="A1067" s="3"/>
      <c r="H1067" s="21"/>
    </row>
    <row r="1068" ht="15.75" customHeight="1">
      <c r="A1068" s="3"/>
      <c r="H1068" s="22"/>
    </row>
    <row r="1069" ht="15.75" customHeight="1">
      <c r="A1069" s="3"/>
      <c r="H1069" s="21"/>
    </row>
    <row r="1070" ht="15.75" customHeight="1">
      <c r="A1070" s="3"/>
      <c r="H1070" s="21"/>
    </row>
    <row r="1071" ht="15.75" customHeight="1">
      <c r="A1071" s="3"/>
      <c r="H1071" s="21"/>
    </row>
    <row r="1072" ht="15.75" customHeight="1">
      <c r="A1072" s="3"/>
      <c r="H1072" s="21"/>
    </row>
    <row r="1073" ht="15.75" customHeight="1">
      <c r="A1073" s="3"/>
      <c r="H1073" s="21"/>
    </row>
    <row r="1074" ht="15.75" customHeight="1">
      <c r="A1074" s="3"/>
      <c r="H1074" s="21"/>
    </row>
    <row r="1075" ht="15.75" customHeight="1">
      <c r="A1075" s="3"/>
      <c r="H1075" s="40"/>
    </row>
    <row r="1076" ht="15.75" customHeight="1">
      <c r="A1076" s="3"/>
      <c r="H1076" s="29"/>
    </row>
    <row r="1077" ht="15.75" customHeight="1">
      <c r="A1077" s="3"/>
      <c r="H1077" s="29"/>
    </row>
    <row r="1078" ht="15.75" customHeight="1">
      <c r="A1078" s="3"/>
      <c r="H1078" s="29"/>
    </row>
    <row r="1079" ht="15.75" customHeight="1">
      <c r="A1079" s="3"/>
      <c r="H1079" s="29"/>
    </row>
    <row r="1080" ht="15.75" customHeight="1">
      <c r="A1080" s="3"/>
      <c r="H1080" s="30" t="s">
        <v>61</v>
      </c>
    </row>
    <row r="1081" ht="15.75" customHeight="1">
      <c r="A1081" s="3"/>
      <c r="H1081" s="29"/>
    </row>
    <row r="1082" ht="15.75" customHeight="1">
      <c r="A1082" s="3"/>
      <c r="H1082" s="29"/>
    </row>
    <row r="1083" ht="15.75" customHeight="1">
      <c r="A1083" s="3"/>
      <c r="H1083" s="29"/>
    </row>
    <row r="1084" ht="15.75" customHeight="1">
      <c r="A1084" s="3"/>
      <c r="H1084" s="29"/>
    </row>
    <row r="1085" ht="15.75" customHeight="1">
      <c r="A1085" s="3"/>
      <c r="H1085" s="29"/>
    </row>
    <row r="1086" ht="15.75" customHeight="1">
      <c r="A1086" s="3"/>
      <c r="H1086" s="30" t="s">
        <v>30</v>
      </c>
    </row>
    <row r="1087" ht="15.75" customHeight="1">
      <c r="A1087" s="3"/>
      <c r="H1087" s="16"/>
    </row>
    <row r="1088" ht="15.75" customHeight="1">
      <c r="A1088" s="3"/>
      <c r="H1088" s="30">
        <v>4.0</v>
      </c>
    </row>
    <row r="1089" ht="15.75" customHeight="1">
      <c r="A1089" s="3"/>
    </row>
    <row r="1090" ht="15.75" customHeight="1">
      <c r="A1090" s="3"/>
    </row>
    <row r="1091" ht="15.75" customHeight="1">
      <c r="A1091" s="3"/>
    </row>
    <row r="1092" ht="15.75" customHeight="1">
      <c r="A1092" s="3"/>
    </row>
    <row r="1093" ht="15.75" customHeight="1">
      <c r="A1093" s="3"/>
    </row>
    <row r="1094" ht="15.75" customHeight="1">
      <c r="A1094" s="3"/>
    </row>
    <row r="1095" ht="15.75" customHeight="1">
      <c r="A1095" s="3"/>
    </row>
    <row r="1096" ht="15.75" customHeight="1">
      <c r="A1096" s="3"/>
    </row>
    <row r="1097" ht="15.75" customHeight="1">
      <c r="A1097" s="3"/>
    </row>
    <row r="1098" ht="15.75" customHeight="1">
      <c r="A1098" s="3"/>
    </row>
    <row r="1099" ht="15.75" customHeight="1">
      <c r="A1099" s="3"/>
    </row>
    <row r="1100" ht="15.75" customHeight="1">
      <c r="A1100" s="3"/>
    </row>
    <row r="1101" ht="15.75" customHeight="1">
      <c r="A1101" s="3"/>
    </row>
    <row r="1102" ht="15.75" customHeight="1">
      <c r="A1102" s="3"/>
    </row>
    <row r="1103" ht="15.75" customHeight="1">
      <c r="A1103" s="3"/>
    </row>
    <row r="1104" ht="15.75" customHeight="1">
      <c r="A1104" s="3"/>
    </row>
    <row r="1105" ht="15.75" customHeight="1">
      <c r="A1105" s="3"/>
    </row>
    <row r="1106" ht="15.75" customHeight="1">
      <c r="A1106" s="3"/>
    </row>
    <row r="1107" ht="15.75" customHeight="1">
      <c r="A1107" s="3"/>
    </row>
    <row r="1108" ht="15.75" customHeight="1">
      <c r="A1108" s="3"/>
    </row>
    <row r="1109" ht="15.75" customHeight="1">
      <c r="A1109" s="3"/>
    </row>
    <row r="1110" ht="15.75" customHeight="1">
      <c r="A1110" s="3"/>
    </row>
    <row r="1111" ht="15.75" customHeight="1">
      <c r="A1111" s="3"/>
    </row>
    <row r="1112" ht="15.75" customHeight="1">
      <c r="A1112" s="3"/>
    </row>
    <row r="1113" ht="15.75" customHeight="1">
      <c r="A1113" s="3"/>
    </row>
    <row r="1114" ht="15.75" customHeight="1">
      <c r="A1114" s="3"/>
    </row>
    <row r="1115" ht="15.75" customHeight="1">
      <c r="A1115" s="3"/>
    </row>
    <row r="1116" ht="15.75" customHeight="1">
      <c r="A1116" s="3"/>
    </row>
    <row r="1117" ht="15.75" customHeight="1">
      <c r="A1117" s="3"/>
    </row>
    <row r="1118" ht="15.75" customHeight="1">
      <c r="A1118" s="3"/>
    </row>
    <row r="1119" ht="15.75" customHeight="1">
      <c r="A1119" s="3"/>
    </row>
    <row r="1120" ht="15.75" customHeight="1">
      <c r="A1120" s="3"/>
    </row>
    <row r="1121" ht="15.75" customHeight="1">
      <c r="A1121" s="3"/>
    </row>
    <row r="1122" ht="15.75" customHeight="1">
      <c r="A1122" s="3"/>
    </row>
    <row r="1123" ht="15.75" customHeight="1">
      <c r="A1123" s="3"/>
    </row>
    <row r="1124" ht="15.75" customHeight="1">
      <c r="A1124" s="3"/>
    </row>
    <row r="1125" ht="15.75" customHeight="1">
      <c r="A1125" s="3"/>
    </row>
    <row r="1126" ht="15.75" customHeight="1">
      <c r="A1126" s="3"/>
    </row>
    <row r="1127" ht="15.75" customHeight="1">
      <c r="A1127" s="3"/>
    </row>
    <row r="1128" ht="15.75" customHeight="1">
      <c r="A1128" s="3"/>
    </row>
    <row r="1129" ht="15.75" customHeight="1">
      <c r="A1129" s="3"/>
    </row>
    <row r="1130" ht="15.75" customHeight="1">
      <c r="A1130" s="3"/>
    </row>
    <row r="1131" ht="15.75" customHeight="1">
      <c r="A1131" s="3"/>
    </row>
    <row r="1132" ht="15.75" customHeight="1">
      <c r="A1132" s="3"/>
    </row>
    <row r="1133" ht="15.75" customHeight="1">
      <c r="A1133" s="3"/>
    </row>
    <row r="1134" ht="15.75" customHeight="1">
      <c r="A1134" s="3"/>
    </row>
    <row r="1135" ht="15.75" customHeight="1">
      <c r="A1135" s="3"/>
    </row>
    <row r="1136" ht="15.75" customHeight="1">
      <c r="A1136" s="3"/>
    </row>
    <row r="1137" ht="15.75" customHeight="1">
      <c r="A1137" s="3"/>
    </row>
    <row r="1138" ht="15.75" customHeight="1">
      <c r="A1138" s="3"/>
    </row>
    <row r="1139" ht="15.75" customHeight="1">
      <c r="A1139" s="3"/>
    </row>
    <row r="1140" ht="15.75" customHeight="1">
      <c r="A1140" s="3"/>
    </row>
    <row r="1141" ht="15.75" customHeight="1">
      <c r="A1141" s="3"/>
    </row>
    <row r="1142" ht="15.75" customHeight="1">
      <c r="A1142" s="3"/>
    </row>
    <row r="1143" ht="15.75" customHeight="1">
      <c r="A1143" s="3"/>
    </row>
    <row r="1144" ht="15.75" customHeight="1">
      <c r="A1144" s="3"/>
    </row>
    <row r="1145" ht="15.75" customHeight="1">
      <c r="A1145" s="3"/>
    </row>
    <row r="1146" ht="15.75" customHeight="1">
      <c r="A1146" s="3"/>
    </row>
    <row r="1147" ht="15.75" customHeight="1">
      <c r="A1147" s="3"/>
    </row>
    <row r="1148" ht="15.75" customHeight="1">
      <c r="A1148" s="3"/>
    </row>
    <row r="1149" ht="15.75" customHeight="1">
      <c r="A1149" s="3"/>
    </row>
    <row r="1150" ht="15.75" customHeight="1">
      <c r="A1150" s="3"/>
    </row>
    <row r="1151" ht="15.75" customHeight="1">
      <c r="A1151" s="3"/>
    </row>
    <row r="1152" ht="15.75" customHeight="1">
      <c r="A1152" s="3"/>
    </row>
    <row r="1153" ht="15.75" customHeight="1">
      <c r="A1153" s="3"/>
    </row>
    <row r="1154" ht="15.75" customHeight="1">
      <c r="A1154" s="3"/>
    </row>
    <row r="1155" ht="15.75" customHeight="1">
      <c r="A1155" s="3"/>
    </row>
    <row r="1156" ht="15.75" customHeight="1">
      <c r="A1156" s="3"/>
    </row>
    <row r="1157" ht="15.75" customHeight="1">
      <c r="A1157" s="3"/>
    </row>
    <row r="1158" ht="15.75" customHeight="1">
      <c r="A1158" s="3"/>
    </row>
    <row r="1159" ht="15.75" customHeight="1">
      <c r="A1159" s="3"/>
    </row>
    <row r="1160" ht="15.75" customHeight="1">
      <c r="A1160" s="3"/>
    </row>
    <row r="1161" ht="15.75" customHeight="1">
      <c r="A1161" s="3"/>
    </row>
    <row r="1162" ht="15.75" customHeight="1">
      <c r="A1162" s="3"/>
    </row>
    <row r="1163" ht="15.75" customHeight="1">
      <c r="A1163" s="3"/>
    </row>
    <row r="1164" ht="15.75" customHeight="1">
      <c r="A1164" s="3"/>
    </row>
    <row r="1165" ht="15.75" customHeight="1">
      <c r="A1165" s="3"/>
    </row>
    <row r="1166" ht="15.75" customHeight="1">
      <c r="A1166" s="3"/>
    </row>
    <row r="1167" ht="15.75" customHeight="1">
      <c r="A1167" s="3"/>
    </row>
    <row r="1168" ht="15.75" customHeight="1">
      <c r="A1168" s="3"/>
    </row>
    <row r="1169" ht="15.75" customHeight="1">
      <c r="A1169" s="3"/>
    </row>
    <row r="1170" ht="15.75" customHeight="1">
      <c r="A1170" s="3"/>
    </row>
    <row r="1171" ht="15.75" customHeight="1">
      <c r="A1171" s="3"/>
    </row>
    <row r="1172" ht="15.75" customHeight="1">
      <c r="A1172" s="3"/>
    </row>
    <row r="1173" ht="15.75" customHeight="1">
      <c r="A1173" s="3"/>
    </row>
    <row r="1174" ht="15.75" customHeight="1">
      <c r="A1174" s="3"/>
    </row>
    <row r="1175" ht="15.75" customHeight="1">
      <c r="A1175" s="3"/>
    </row>
    <row r="1176" ht="15.75" customHeight="1">
      <c r="A1176" s="3"/>
    </row>
    <row r="1177" ht="15.75" customHeight="1">
      <c r="A1177" s="3"/>
    </row>
    <row r="1178" ht="15.75" customHeight="1">
      <c r="A1178" s="3"/>
    </row>
    <row r="1179" ht="15.75" customHeight="1">
      <c r="A1179" s="3"/>
    </row>
    <row r="1180" ht="15.75" customHeight="1">
      <c r="A1180" s="3"/>
    </row>
    <row r="1181" ht="15.75" customHeight="1">
      <c r="A1181" s="3"/>
    </row>
    <row r="1182" ht="15.75" customHeight="1">
      <c r="A1182" s="3"/>
    </row>
    <row r="1183" ht="15.75" customHeight="1">
      <c r="A1183" s="3"/>
    </row>
    <row r="1184" ht="15.75" customHeight="1">
      <c r="A1184" s="3"/>
    </row>
    <row r="1185" ht="15.75" customHeight="1">
      <c r="A1185" s="3"/>
    </row>
    <row r="1186" ht="15.75" customHeight="1">
      <c r="A1186" s="3"/>
    </row>
    <row r="1187" ht="15.75" customHeight="1">
      <c r="A1187" s="3"/>
    </row>
    <row r="1188" ht="15.75" customHeight="1">
      <c r="A1188" s="3"/>
    </row>
    <row r="1189" ht="15.75" customHeight="1">
      <c r="A1189" s="3"/>
    </row>
    <row r="1190" ht="15.75" customHeight="1">
      <c r="A1190" s="3"/>
    </row>
    <row r="1191" ht="15.75" customHeight="1">
      <c r="A1191" s="3"/>
    </row>
    <row r="1192" ht="15.75" customHeight="1">
      <c r="A1192" s="3"/>
    </row>
    <row r="1193" ht="15.75" customHeight="1">
      <c r="A1193" s="3"/>
    </row>
    <row r="1194" ht="15.75" customHeight="1">
      <c r="A1194" s="3"/>
    </row>
    <row r="1195" ht="15.75" customHeight="1">
      <c r="A1195" s="3"/>
    </row>
    <row r="1196" ht="15.75" customHeight="1">
      <c r="A1196" s="3"/>
    </row>
    <row r="1197" ht="15.75" customHeight="1">
      <c r="A1197" s="3"/>
    </row>
    <row r="1198" ht="15.75" customHeight="1">
      <c r="A1198" s="3"/>
    </row>
    <row r="1199" ht="15.75" customHeight="1">
      <c r="A1199" s="3"/>
    </row>
    <row r="1200" ht="15.75" customHeight="1">
      <c r="A1200" s="3"/>
    </row>
    <row r="1201" ht="15.75" customHeight="1">
      <c r="A1201" s="3"/>
    </row>
    <row r="1202" ht="15.75" customHeight="1">
      <c r="A1202" s="3"/>
    </row>
    <row r="1203" ht="15.75" customHeight="1">
      <c r="A1203" s="3"/>
    </row>
    <row r="1204" ht="15.75" customHeight="1">
      <c r="A1204" s="3"/>
    </row>
    <row r="1205" ht="15.75" customHeight="1">
      <c r="A1205" s="3"/>
    </row>
    <row r="1206" ht="15.75" customHeight="1">
      <c r="A1206" s="3"/>
    </row>
    <row r="1207" ht="15.75" customHeight="1">
      <c r="A1207" s="3"/>
    </row>
    <row r="1208" ht="15.75" customHeight="1">
      <c r="A1208" s="3"/>
    </row>
    <row r="1209" ht="15.75" customHeight="1">
      <c r="A1209" s="3"/>
    </row>
    <row r="1210" ht="15.75" customHeight="1">
      <c r="A1210" s="3"/>
    </row>
    <row r="1211" ht="15.75" customHeight="1">
      <c r="A1211" s="3"/>
    </row>
    <row r="1212" ht="15.75" customHeight="1">
      <c r="A1212" s="3"/>
    </row>
    <row r="1213" ht="15.75" customHeight="1">
      <c r="A1213" s="3"/>
    </row>
    <row r="1214" ht="15.75" customHeight="1">
      <c r="A1214" s="3"/>
    </row>
    <row r="1215" ht="15.75" customHeight="1">
      <c r="A1215" s="3"/>
    </row>
    <row r="1216" ht="15.75" customHeight="1">
      <c r="A1216" s="3"/>
    </row>
    <row r="1217" ht="15.75" customHeight="1">
      <c r="A1217" s="3"/>
    </row>
    <row r="1218" ht="15.75" customHeight="1">
      <c r="A1218" s="3"/>
    </row>
    <row r="1219" ht="15.75" customHeight="1">
      <c r="A1219" s="3"/>
    </row>
    <row r="1220" ht="15.75" customHeight="1">
      <c r="A1220" s="3"/>
    </row>
    <row r="1221" ht="15.75" customHeight="1">
      <c r="A1221" s="3"/>
    </row>
    <row r="1222" ht="15.75" customHeight="1">
      <c r="A1222" s="3"/>
    </row>
    <row r="1223" ht="15.75" customHeight="1">
      <c r="A1223" s="3"/>
    </row>
    <row r="1224" ht="15.75" customHeight="1">
      <c r="A1224" s="3"/>
    </row>
    <row r="1225" ht="15.75" customHeight="1">
      <c r="A1225" s="3"/>
    </row>
    <row r="1226" ht="15.75" customHeight="1">
      <c r="A1226" s="3"/>
    </row>
    <row r="1227" ht="15.75" customHeight="1">
      <c r="A1227" s="3"/>
    </row>
    <row r="1228" ht="15.75" customHeight="1">
      <c r="A1228" s="3"/>
    </row>
    <row r="1229" ht="15.75" customHeight="1">
      <c r="A1229" s="3"/>
    </row>
    <row r="1230" ht="15.75" customHeight="1">
      <c r="A1230" s="3"/>
    </row>
    <row r="1231" ht="15.75" customHeight="1">
      <c r="A1231" s="3"/>
    </row>
    <row r="1232" ht="15.75" customHeight="1">
      <c r="A1232" s="3"/>
    </row>
    <row r="1233" ht="15.75" customHeight="1">
      <c r="A1233" s="3"/>
    </row>
    <row r="1234" ht="15.75" customHeight="1">
      <c r="A1234" s="3"/>
    </row>
    <row r="1235" ht="15.75" customHeight="1">
      <c r="A1235" s="3"/>
    </row>
    <row r="1236" ht="15.75" customHeight="1">
      <c r="A1236" s="3"/>
    </row>
    <row r="1237" ht="15.75" customHeight="1">
      <c r="A1237" s="3"/>
    </row>
    <row r="1238" ht="15.75" customHeight="1">
      <c r="A1238" s="3"/>
    </row>
    <row r="1239" ht="15.75" customHeight="1">
      <c r="A1239" s="3"/>
    </row>
    <row r="1240" ht="15.75" customHeight="1">
      <c r="A1240" s="3"/>
    </row>
    <row r="1241" ht="15.75" customHeight="1">
      <c r="A1241" s="3"/>
    </row>
    <row r="1242" ht="15.75" customHeight="1">
      <c r="A1242" s="3"/>
    </row>
    <row r="1243" ht="15.75" customHeight="1">
      <c r="A1243" s="3"/>
    </row>
    <row r="1244" ht="15.75" customHeight="1">
      <c r="A1244" s="3"/>
    </row>
    <row r="1245" ht="15.75" customHeight="1">
      <c r="A1245" s="3"/>
    </row>
    <row r="1246" ht="15.75" customHeight="1">
      <c r="A1246" s="3"/>
    </row>
    <row r="1247" ht="15.75" customHeight="1">
      <c r="A1247" s="3"/>
    </row>
    <row r="1248" ht="15.75" customHeight="1">
      <c r="A1248" s="3"/>
    </row>
    <row r="1249" ht="15.75" customHeight="1">
      <c r="A1249" s="3"/>
    </row>
    <row r="1250" ht="15.75" customHeight="1">
      <c r="A1250" s="3"/>
    </row>
    <row r="1251" ht="15.75" customHeight="1">
      <c r="A1251" s="3"/>
    </row>
    <row r="1252" ht="15.75" customHeight="1">
      <c r="A1252" s="3"/>
    </row>
    <row r="1253" ht="15.75" customHeight="1">
      <c r="A1253" s="3"/>
    </row>
    <row r="1254" ht="15.75" customHeight="1">
      <c r="A1254" s="3"/>
    </row>
    <row r="1255" ht="15.75" customHeight="1">
      <c r="A1255" s="3"/>
    </row>
    <row r="1256" ht="15.75" customHeight="1">
      <c r="A1256" s="3"/>
    </row>
    <row r="1257" ht="15.75" customHeight="1">
      <c r="A1257" s="3"/>
    </row>
    <row r="1258" ht="15.75" customHeight="1">
      <c r="A1258" s="3"/>
    </row>
    <row r="1259" ht="15.75" customHeight="1">
      <c r="A1259" s="3"/>
    </row>
    <row r="1260" ht="15.75" customHeight="1">
      <c r="A1260" s="3"/>
    </row>
    <row r="1261" ht="15.75" customHeight="1">
      <c r="A1261" s="3"/>
    </row>
    <row r="1262" ht="15.75" customHeight="1">
      <c r="A1262" s="3"/>
    </row>
    <row r="1263" ht="15.75" customHeight="1">
      <c r="A1263" s="3"/>
    </row>
    <row r="1264" ht="15.75" customHeight="1">
      <c r="A1264" s="3"/>
    </row>
    <row r="1265" ht="15.75" customHeight="1">
      <c r="A1265" s="3"/>
    </row>
    <row r="1266" ht="15.75" customHeight="1">
      <c r="A1266" s="3"/>
    </row>
    <row r="1267" ht="15.75" customHeight="1">
      <c r="A1267" s="3"/>
    </row>
    <row r="1268" ht="15.75" customHeight="1">
      <c r="A1268" s="3"/>
    </row>
    <row r="1269" ht="15.75" customHeight="1">
      <c r="A1269" s="3"/>
    </row>
    <row r="1270" ht="15.75" customHeight="1">
      <c r="A1270" s="3"/>
    </row>
    <row r="1271" ht="15.75" customHeight="1">
      <c r="A1271" s="3"/>
    </row>
    <row r="1272" ht="15.75" customHeight="1">
      <c r="A1272" s="3"/>
    </row>
    <row r="1273" ht="15.75" customHeight="1">
      <c r="A1273" s="3"/>
    </row>
    <row r="1274" ht="15.75" customHeight="1">
      <c r="A1274" s="3"/>
    </row>
    <row r="1275" ht="15.75" customHeight="1">
      <c r="A1275" s="3"/>
    </row>
    <row r="1276" ht="15.75" customHeight="1">
      <c r="A1276" s="3"/>
    </row>
    <row r="1277" ht="15.75" customHeight="1">
      <c r="A1277" s="3"/>
    </row>
    <row r="1278" ht="15.75" customHeight="1">
      <c r="A1278" s="3"/>
    </row>
    <row r="1279" ht="15.75" customHeight="1">
      <c r="A1279" s="3"/>
    </row>
    <row r="1280" ht="15.75" customHeight="1">
      <c r="A1280" s="3"/>
    </row>
    <row r="1281" ht="15.75" customHeight="1">
      <c r="A1281" s="3"/>
    </row>
    <row r="1282" ht="15.75" customHeight="1">
      <c r="A1282" s="3"/>
    </row>
    <row r="1283" ht="15.75" customHeight="1">
      <c r="A1283" s="3"/>
    </row>
    <row r="1284" ht="15.75" customHeight="1">
      <c r="A1284" s="3"/>
    </row>
    <row r="1285" ht="15.75" customHeight="1">
      <c r="A1285" s="3"/>
    </row>
    <row r="1286" ht="15.75" customHeight="1">
      <c r="A1286" s="3"/>
    </row>
    <row r="1287" ht="15.75" customHeight="1">
      <c r="A1287" s="3"/>
    </row>
    <row r="1288" ht="15.75" customHeight="1">
      <c r="A1288" s="3"/>
    </row>
    <row r="1289" ht="15.75" customHeight="1">
      <c r="A1289" s="3"/>
    </row>
    <row r="1290" ht="15.75" customHeight="1">
      <c r="A1290" s="3"/>
    </row>
    <row r="1291" ht="15.75" customHeight="1">
      <c r="A1291" s="3"/>
    </row>
    <row r="1292" ht="15.75" customHeight="1">
      <c r="A1292" s="3"/>
    </row>
    <row r="1293" ht="15.75" customHeight="1">
      <c r="A1293" s="3"/>
    </row>
    <row r="1294" ht="15.75" customHeight="1">
      <c r="A1294" s="3"/>
    </row>
    <row r="1295" ht="15.75" customHeight="1">
      <c r="A1295" s="3"/>
    </row>
    <row r="1296" ht="15.75" customHeight="1">
      <c r="A1296" s="3"/>
    </row>
    <row r="1297" ht="15.75" customHeight="1">
      <c r="A1297" s="3"/>
    </row>
    <row r="1298" ht="15.75" customHeight="1">
      <c r="A1298" s="3"/>
    </row>
    <row r="1299" ht="15.75" customHeight="1">
      <c r="A1299" s="3"/>
    </row>
    <row r="1300" ht="15.75" customHeight="1">
      <c r="A1300" s="3"/>
    </row>
    <row r="1301" ht="15.75" customHeight="1">
      <c r="A1301" s="3"/>
    </row>
    <row r="1302" ht="15.75" customHeight="1">
      <c r="A1302" s="3"/>
    </row>
    <row r="1303" ht="15.75" customHeight="1">
      <c r="A1303" s="3"/>
    </row>
    <row r="1304" ht="15.75" customHeight="1">
      <c r="A1304" s="3"/>
    </row>
    <row r="1305" ht="15.75" customHeight="1">
      <c r="A1305" s="3"/>
    </row>
    <row r="1306" ht="15.75" customHeight="1">
      <c r="A1306" s="3"/>
    </row>
    <row r="1307" ht="15.75" customHeight="1">
      <c r="A1307" s="3"/>
    </row>
    <row r="1308" ht="15.75" customHeight="1">
      <c r="A1308" s="3"/>
    </row>
    <row r="1309" ht="15.75" customHeight="1">
      <c r="A1309" s="3"/>
    </row>
    <row r="1310" ht="15.75" customHeight="1">
      <c r="A1310" s="3"/>
    </row>
    <row r="1311" ht="15.75" customHeight="1">
      <c r="A1311" s="3"/>
    </row>
    <row r="1312" ht="15.75" customHeight="1">
      <c r="A1312" s="3"/>
    </row>
    <row r="1313" ht="15.75" customHeight="1">
      <c r="A1313" s="3"/>
    </row>
    <row r="1314" ht="15.75" customHeight="1">
      <c r="A1314" s="3"/>
    </row>
    <row r="1315" ht="15.75" customHeight="1">
      <c r="A1315" s="3"/>
    </row>
    <row r="1316" ht="15.75" customHeight="1">
      <c r="A1316" s="3"/>
    </row>
    <row r="1317" ht="15.75" customHeight="1">
      <c r="A1317" s="3"/>
    </row>
    <row r="1318" ht="15.75" customHeight="1">
      <c r="A1318" s="3"/>
    </row>
    <row r="1319" ht="15.75" customHeight="1">
      <c r="A1319" s="3"/>
    </row>
    <row r="1320" ht="15.75" customHeight="1">
      <c r="A1320" s="3"/>
    </row>
    <row r="1321" ht="15.75" customHeight="1">
      <c r="A1321" s="3"/>
    </row>
    <row r="1322" ht="15.75" customHeight="1">
      <c r="A1322" s="3"/>
    </row>
    <row r="1323" ht="15.75" customHeight="1">
      <c r="A1323" s="3"/>
    </row>
    <row r="1324" ht="15.75" customHeight="1">
      <c r="A1324" s="3"/>
    </row>
    <row r="1325" ht="15.75" customHeight="1">
      <c r="A1325" s="3"/>
    </row>
    <row r="1326" ht="15.75" customHeight="1">
      <c r="A1326" s="3"/>
    </row>
    <row r="1327" ht="15.75" customHeight="1">
      <c r="A1327" s="3"/>
    </row>
    <row r="1328" ht="15.75" customHeight="1">
      <c r="A1328" s="3"/>
    </row>
    <row r="1329" ht="15.75" customHeight="1">
      <c r="A1329" s="3"/>
    </row>
    <row r="1330" ht="15.75" customHeight="1">
      <c r="A1330" s="3"/>
    </row>
    <row r="1331" ht="15.75" customHeight="1">
      <c r="A1331" s="3"/>
    </row>
    <row r="1332" ht="15.75" customHeight="1">
      <c r="A1332" s="3"/>
    </row>
    <row r="1333" ht="15.75" customHeight="1">
      <c r="A1333" s="3"/>
    </row>
    <row r="1334" ht="15.75" customHeight="1">
      <c r="A1334" s="3"/>
    </row>
    <row r="1335" ht="15.75" customHeight="1">
      <c r="A1335" s="3"/>
    </row>
    <row r="1336" ht="15.75" customHeight="1">
      <c r="A1336" s="3"/>
    </row>
    <row r="1337" ht="15.75" customHeight="1">
      <c r="A1337" s="3"/>
    </row>
    <row r="1338" ht="15.75" customHeight="1">
      <c r="A1338" s="3"/>
    </row>
    <row r="1339" ht="15.75" customHeight="1">
      <c r="A1339" s="3"/>
    </row>
    <row r="1340" ht="15.75" customHeight="1">
      <c r="A1340" s="3"/>
    </row>
    <row r="1341" ht="15.75" customHeight="1">
      <c r="A1341" s="3"/>
    </row>
    <row r="1342" ht="15.75" customHeight="1">
      <c r="A1342" s="3"/>
    </row>
    <row r="1343" ht="15.75" customHeight="1">
      <c r="A1343" s="3"/>
    </row>
    <row r="1344" ht="15.75" customHeight="1">
      <c r="A1344" s="3"/>
    </row>
    <row r="1345" ht="15.75" customHeight="1">
      <c r="A1345" s="3"/>
    </row>
    <row r="1346" ht="15.75" customHeight="1">
      <c r="A1346" s="3"/>
    </row>
    <row r="1347" ht="15.75" customHeight="1">
      <c r="A1347" s="3"/>
    </row>
    <row r="1348" ht="15.75" customHeight="1">
      <c r="A1348" s="3"/>
    </row>
    <row r="1349" ht="15.75" customHeight="1">
      <c r="A1349" s="3"/>
    </row>
    <row r="1350" ht="15.75" customHeight="1">
      <c r="A1350" s="3"/>
    </row>
    <row r="1351" ht="15.75" customHeight="1">
      <c r="A1351" s="3"/>
    </row>
    <row r="1352" ht="15.75" customHeight="1">
      <c r="A1352" s="3"/>
    </row>
    <row r="1353" ht="15.75" customHeight="1">
      <c r="A1353" s="3"/>
    </row>
    <row r="1354" ht="15.75" customHeight="1">
      <c r="A1354" s="3"/>
    </row>
    <row r="1355" ht="15.75" customHeight="1">
      <c r="A1355" s="3"/>
    </row>
    <row r="1356" ht="15.75" customHeight="1">
      <c r="A1356" s="3"/>
    </row>
    <row r="1357" ht="15.75" customHeight="1">
      <c r="A1357" s="3"/>
    </row>
    <row r="1358" ht="15.75" customHeight="1">
      <c r="A1358" s="3"/>
    </row>
    <row r="1359" ht="15.75" customHeight="1">
      <c r="A1359" s="3"/>
    </row>
    <row r="1360" ht="15.75" customHeight="1">
      <c r="A1360" s="3"/>
    </row>
    <row r="1361" ht="15.75" customHeight="1">
      <c r="A1361" s="3"/>
    </row>
    <row r="1362" ht="15.75" customHeight="1">
      <c r="A1362" s="3"/>
    </row>
    <row r="1363" ht="15.75" customHeight="1">
      <c r="A1363" s="3"/>
    </row>
    <row r="1364" ht="15.75" customHeight="1">
      <c r="A1364" s="3"/>
    </row>
    <row r="1365" ht="15.75" customHeight="1">
      <c r="A1365" s="3"/>
    </row>
    <row r="1366" ht="15.75" customHeight="1">
      <c r="A1366" s="3"/>
    </row>
    <row r="1367" ht="15.75" customHeight="1">
      <c r="A1367" s="3"/>
    </row>
    <row r="1368" ht="15.75" customHeight="1">
      <c r="A1368" s="3"/>
    </row>
    <row r="1369" ht="15.75" customHeight="1">
      <c r="A1369" s="3"/>
    </row>
    <row r="1370" ht="15.75" customHeight="1">
      <c r="A1370" s="3"/>
    </row>
    <row r="1371" ht="15.75" customHeight="1">
      <c r="A1371" s="3"/>
    </row>
    <row r="1372" ht="15.75" customHeight="1">
      <c r="A1372" s="3"/>
    </row>
    <row r="1373" ht="15.75" customHeight="1">
      <c r="A1373" s="3"/>
    </row>
    <row r="1374" ht="15.75" customHeight="1">
      <c r="A1374" s="3"/>
    </row>
    <row r="1375" ht="15.75" customHeight="1">
      <c r="A1375" s="3"/>
    </row>
    <row r="1376" ht="15.75" customHeight="1">
      <c r="A1376" s="3"/>
    </row>
    <row r="1377" ht="15.75" customHeight="1">
      <c r="A1377" s="3"/>
    </row>
    <row r="1378" ht="15.75" customHeight="1">
      <c r="A1378" s="3"/>
    </row>
    <row r="1379" ht="15.75" customHeight="1">
      <c r="A1379" s="3"/>
    </row>
    <row r="1380" ht="15.75" customHeight="1">
      <c r="A1380" s="3"/>
    </row>
    <row r="1381" ht="15.75" customHeight="1">
      <c r="A1381" s="3"/>
    </row>
    <row r="1382" ht="15.75" customHeight="1">
      <c r="A1382" s="3"/>
    </row>
    <row r="1383" ht="15.75" customHeight="1">
      <c r="A1383" s="3"/>
    </row>
    <row r="1384" ht="15.75" customHeight="1">
      <c r="A1384" s="3"/>
    </row>
    <row r="1385" ht="15.75" customHeight="1">
      <c r="A1385" s="3"/>
    </row>
    <row r="1386" ht="15.75" customHeight="1">
      <c r="A1386" s="3"/>
    </row>
    <row r="1387" ht="15.75" customHeight="1">
      <c r="A1387" s="3"/>
    </row>
    <row r="1388" ht="15.75" customHeight="1">
      <c r="A1388" s="3"/>
    </row>
    <row r="1389" ht="15.75" customHeight="1">
      <c r="A1389" s="3"/>
    </row>
    <row r="1390" ht="15.75" customHeight="1">
      <c r="A1390" s="3"/>
    </row>
    <row r="1391" ht="15.75" customHeight="1">
      <c r="A1391" s="3"/>
    </row>
    <row r="1392" ht="15.75" customHeight="1">
      <c r="A1392" s="3"/>
    </row>
    <row r="1393" ht="15.75" customHeight="1">
      <c r="A1393" s="3"/>
    </row>
    <row r="1394" ht="15.75" customHeight="1">
      <c r="A1394" s="3"/>
    </row>
    <row r="1395" ht="15.75" customHeight="1">
      <c r="A1395" s="3"/>
    </row>
    <row r="1396" ht="15.75" customHeight="1">
      <c r="A1396" s="3"/>
    </row>
    <row r="1397" ht="15.75" customHeight="1">
      <c r="A1397" s="3"/>
    </row>
    <row r="1398" ht="15.75" customHeight="1">
      <c r="A1398" s="3"/>
    </row>
    <row r="1399" ht="15.75" customHeight="1">
      <c r="A1399" s="3"/>
    </row>
    <row r="1400" ht="15.75" customHeight="1">
      <c r="A1400" s="3"/>
    </row>
    <row r="1401" ht="15.75" customHeight="1">
      <c r="A1401" s="3"/>
    </row>
    <row r="1402" ht="15.75" customHeight="1">
      <c r="A1402" s="3"/>
    </row>
    <row r="1403" ht="15.75" customHeight="1">
      <c r="A1403" s="3"/>
    </row>
    <row r="1404" ht="15.75" customHeight="1">
      <c r="A1404" s="3"/>
    </row>
    <row r="1405" ht="15.75" customHeight="1">
      <c r="A1405" s="3"/>
    </row>
    <row r="1406" ht="15.75" customHeight="1">
      <c r="A1406" s="3"/>
    </row>
    <row r="1407" ht="15.75" customHeight="1">
      <c r="A1407" s="3"/>
    </row>
    <row r="1408" ht="15.75" customHeight="1">
      <c r="A1408" s="3"/>
    </row>
    <row r="1409" ht="15.75" customHeight="1">
      <c r="A1409" s="3"/>
    </row>
    <row r="1410" ht="15.75" customHeight="1">
      <c r="A1410" s="3"/>
    </row>
    <row r="1411" ht="15.75" customHeight="1">
      <c r="A1411" s="3"/>
    </row>
    <row r="1412" ht="15.75" customHeight="1">
      <c r="A1412" s="3"/>
    </row>
    <row r="1413" ht="15.75" customHeight="1">
      <c r="A1413" s="3"/>
    </row>
    <row r="1414" ht="15.75" customHeight="1">
      <c r="A1414" s="3"/>
    </row>
    <row r="1415" ht="15.75" customHeight="1">
      <c r="A1415" s="3"/>
    </row>
    <row r="1416" ht="15.75" customHeight="1">
      <c r="A1416" s="3"/>
    </row>
    <row r="1417" ht="15.75" customHeight="1">
      <c r="A1417" s="3"/>
    </row>
    <row r="1418" ht="15.75" customHeight="1">
      <c r="A1418" s="3"/>
    </row>
    <row r="1419" ht="15.75" customHeight="1">
      <c r="A1419" s="3"/>
    </row>
    <row r="1420" ht="15.75" customHeight="1">
      <c r="A1420" s="3"/>
    </row>
    <row r="1421" ht="15.75" customHeight="1">
      <c r="A1421" s="3"/>
    </row>
    <row r="1422" ht="15.75" customHeight="1">
      <c r="A1422" s="3"/>
    </row>
    <row r="1423" ht="15.75" customHeight="1">
      <c r="A1423" s="3"/>
    </row>
    <row r="1424" ht="15.75" customHeight="1">
      <c r="A1424" s="3"/>
    </row>
    <row r="1425" ht="15.75" customHeight="1">
      <c r="A1425" s="3"/>
    </row>
    <row r="1426" ht="15.75" customHeight="1">
      <c r="A1426" s="3"/>
    </row>
    <row r="1427" ht="15.75" customHeight="1">
      <c r="A1427" s="3"/>
    </row>
    <row r="1428" ht="15.75" customHeight="1">
      <c r="A1428" s="3"/>
    </row>
    <row r="1429" ht="15.75" customHeight="1">
      <c r="A1429" s="3"/>
    </row>
    <row r="1430" ht="15.75" customHeight="1">
      <c r="A1430" s="3"/>
    </row>
    <row r="1431" ht="15.75" customHeight="1">
      <c r="A1431" s="3"/>
    </row>
    <row r="1432" ht="15.75" customHeight="1">
      <c r="A1432" s="3"/>
    </row>
    <row r="1433" ht="15.75" customHeight="1">
      <c r="A1433" s="3"/>
    </row>
    <row r="1434" ht="15.75" customHeight="1">
      <c r="A1434" s="3"/>
    </row>
    <row r="1435" ht="15.75" customHeight="1">
      <c r="A1435" s="3"/>
    </row>
    <row r="1436" ht="15.75" customHeight="1">
      <c r="A1436" s="3"/>
    </row>
    <row r="1437" ht="15.75" customHeight="1">
      <c r="A1437" s="3"/>
    </row>
    <row r="1438" ht="15.75" customHeight="1">
      <c r="A1438" s="3"/>
    </row>
    <row r="1439" ht="15.75" customHeight="1">
      <c r="A1439" s="3"/>
    </row>
    <row r="1440" ht="15.75" customHeight="1">
      <c r="A1440" s="3"/>
    </row>
    <row r="1441" ht="15.75" customHeight="1">
      <c r="A1441" s="3"/>
    </row>
    <row r="1442" ht="15.75" customHeight="1">
      <c r="A1442" s="3"/>
    </row>
    <row r="1443" ht="15.75" customHeight="1">
      <c r="A1443" s="3"/>
    </row>
    <row r="1444" ht="15.75" customHeight="1">
      <c r="A1444" s="3"/>
    </row>
    <row r="1445" ht="15.75" customHeight="1">
      <c r="A1445" s="3"/>
    </row>
    <row r="1446" ht="15.75" customHeight="1">
      <c r="A1446" s="3"/>
    </row>
    <row r="1447" ht="15.75" customHeight="1">
      <c r="A1447" s="3"/>
    </row>
    <row r="1448" ht="15.75" customHeight="1">
      <c r="A1448" s="3"/>
    </row>
    <row r="1449" ht="15.75" customHeight="1">
      <c r="A1449" s="3"/>
    </row>
    <row r="1450" ht="15.75" customHeight="1">
      <c r="A1450" s="3"/>
    </row>
    <row r="1451" ht="15.75" customHeight="1">
      <c r="A1451" s="3"/>
    </row>
    <row r="1452" ht="15.75" customHeight="1">
      <c r="A1452" s="3"/>
    </row>
    <row r="1453" ht="15.75" customHeight="1">
      <c r="A1453" s="3"/>
    </row>
    <row r="1454" ht="15.75" customHeight="1">
      <c r="A1454" s="3"/>
    </row>
    <row r="1455" ht="15.75" customHeight="1">
      <c r="A1455" s="3"/>
    </row>
    <row r="1456" ht="15.75" customHeight="1">
      <c r="A1456" s="3"/>
    </row>
    <row r="1457" ht="15.75" customHeight="1">
      <c r="A1457" s="3"/>
    </row>
    <row r="1458" ht="15.75" customHeight="1">
      <c r="A1458" s="3"/>
    </row>
    <row r="1459" ht="15.75" customHeight="1">
      <c r="A1459" s="3"/>
    </row>
    <row r="1460" ht="15.75" customHeight="1">
      <c r="A1460" s="3"/>
    </row>
    <row r="1461" ht="15.75" customHeight="1">
      <c r="A1461" s="3"/>
    </row>
    <row r="1462" ht="15.75" customHeight="1">
      <c r="A1462" s="3"/>
    </row>
    <row r="1463" ht="15.75" customHeight="1">
      <c r="A1463" s="3"/>
    </row>
    <row r="1464" ht="15.75" customHeight="1">
      <c r="A1464" s="3"/>
    </row>
    <row r="1465" ht="15.75" customHeight="1">
      <c r="A1465" s="3"/>
    </row>
    <row r="1466" ht="15.75" customHeight="1">
      <c r="A1466" s="3"/>
    </row>
    <row r="1467" ht="15.75" customHeight="1">
      <c r="A1467" s="3"/>
    </row>
    <row r="1468" ht="15.75" customHeight="1">
      <c r="A1468" s="3"/>
    </row>
    <row r="1469" ht="15.75" customHeight="1">
      <c r="A1469" s="3"/>
    </row>
    <row r="1470" ht="15.75" customHeight="1">
      <c r="A1470" s="3"/>
    </row>
    <row r="1471" ht="15.75" customHeight="1">
      <c r="A1471" s="3"/>
    </row>
    <row r="1472" ht="15.75" customHeight="1">
      <c r="A1472" s="3"/>
    </row>
    <row r="1473" ht="15.75" customHeight="1">
      <c r="A1473" s="3"/>
    </row>
    <row r="1474" ht="15.75" customHeight="1">
      <c r="A1474" s="3"/>
    </row>
    <row r="1475" ht="15.75" customHeight="1">
      <c r="A1475" s="3"/>
    </row>
    <row r="1476" ht="15.75" customHeight="1">
      <c r="A1476" s="3"/>
    </row>
    <row r="1477" ht="15.75" customHeight="1">
      <c r="A1477" s="3"/>
    </row>
    <row r="1478" ht="15.75" customHeight="1">
      <c r="A1478" s="3"/>
    </row>
    <row r="1479" ht="15.75" customHeight="1">
      <c r="A1479" s="3"/>
    </row>
    <row r="1480" ht="15.75" customHeight="1">
      <c r="A1480" s="3"/>
    </row>
    <row r="1481" ht="15.75" customHeight="1">
      <c r="A1481" s="3"/>
    </row>
    <row r="1482" ht="15.75" customHeight="1">
      <c r="A1482" s="3"/>
    </row>
    <row r="1483" ht="15.75" customHeight="1">
      <c r="A1483" s="3"/>
    </row>
    <row r="1484" ht="15.75" customHeight="1">
      <c r="A1484" s="3"/>
    </row>
    <row r="1485" ht="15.75" customHeight="1">
      <c r="A1485" s="3"/>
    </row>
    <row r="1486" ht="15.75" customHeight="1">
      <c r="A1486" s="3"/>
    </row>
    <row r="1487" ht="15.75" customHeight="1">
      <c r="A1487" s="3"/>
    </row>
    <row r="1488" ht="15.75" customHeight="1">
      <c r="A1488" s="3"/>
    </row>
    <row r="1489" ht="15.75" customHeight="1">
      <c r="A1489" s="3"/>
    </row>
    <row r="1490" ht="15.75" customHeight="1">
      <c r="A1490" s="3"/>
    </row>
    <row r="1491" ht="15.75" customHeight="1">
      <c r="A1491" s="3"/>
    </row>
    <row r="1492" ht="15.75" customHeight="1">
      <c r="A1492" s="3"/>
    </row>
    <row r="1493" ht="15.75" customHeight="1">
      <c r="A1493" s="3"/>
    </row>
    <row r="1494" ht="15.75" customHeight="1">
      <c r="A1494" s="3"/>
    </row>
    <row r="1495" ht="15.75" customHeight="1">
      <c r="A1495" s="3"/>
    </row>
    <row r="1496" ht="15.75" customHeight="1">
      <c r="A1496" s="3"/>
    </row>
    <row r="1497" ht="15.75" customHeight="1">
      <c r="A1497" s="3"/>
    </row>
    <row r="1498" ht="15.75" customHeight="1">
      <c r="A1498" s="3"/>
    </row>
    <row r="1499" ht="15.75" customHeight="1">
      <c r="A1499" s="3"/>
    </row>
    <row r="1500" ht="15.75" customHeight="1">
      <c r="A1500" s="3"/>
    </row>
    <row r="1501" ht="15.75" customHeight="1">
      <c r="A1501" s="3"/>
    </row>
    <row r="1502" ht="15.75" customHeight="1">
      <c r="A1502" s="3"/>
    </row>
    <row r="1503" ht="15.75" customHeight="1">
      <c r="A1503" s="3"/>
    </row>
    <row r="1504" ht="15.75" customHeight="1">
      <c r="A1504" s="3"/>
    </row>
    <row r="1505" ht="15.75" customHeight="1">
      <c r="A1505" s="3"/>
    </row>
    <row r="1506" ht="15.75" customHeight="1">
      <c r="A1506" s="3"/>
    </row>
    <row r="1507" ht="15.75" customHeight="1">
      <c r="A1507" s="3"/>
    </row>
    <row r="1508" ht="15.75" customHeight="1">
      <c r="A1508" s="3"/>
    </row>
    <row r="1509" ht="15.75" customHeight="1">
      <c r="A1509" s="3"/>
    </row>
    <row r="1510" ht="15.75" customHeight="1">
      <c r="A1510" s="3"/>
    </row>
    <row r="1511" ht="15.75" customHeight="1">
      <c r="A1511" s="3"/>
    </row>
    <row r="1512" ht="15.75" customHeight="1">
      <c r="A1512" s="3"/>
    </row>
    <row r="1513" ht="15.75" customHeight="1">
      <c r="A1513" s="3"/>
    </row>
    <row r="1514" ht="15.75" customHeight="1">
      <c r="A1514" s="3"/>
    </row>
    <row r="1515" ht="15.75" customHeight="1">
      <c r="A1515" s="3"/>
    </row>
    <row r="1516" ht="15.75" customHeight="1">
      <c r="A1516" s="3"/>
    </row>
    <row r="1517" ht="15.75" customHeight="1">
      <c r="A1517" s="3"/>
    </row>
    <row r="1518" ht="15.75" customHeight="1">
      <c r="A1518" s="3"/>
    </row>
    <row r="1519" ht="15.75" customHeight="1">
      <c r="A1519" s="3"/>
    </row>
    <row r="1520" ht="15.75" customHeight="1">
      <c r="A1520" s="3"/>
    </row>
    <row r="1521" ht="15.75" customHeight="1">
      <c r="A1521" s="3"/>
    </row>
    <row r="1522" ht="15.75" customHeight="1">
      <c r="A1522" s="3"/>
    </row>
    <row r="1523" ht="15.75" customHeight="1">
      <c r="A1523" s="3"/>
    </row>
    <row r="1524" ht="15.75" customHeight="1">
      <c r="A1524" s="3"/>
    </row>
    <row r="1525" ht="15.75" customHeight="1">
      <c r="A1525" s="3"/>
    </row>
    <row r="1526" ht="15.75" customHeight="1">
      <c r="A1526" s="3"/>
    </row>
    <row r="1527" ht="15.75" customHeight="1">
      <c r="A1527" s="3"/>
    </row>
    <row r="1528" ht="15.75" customHeight="1">
      <c r="A1528" s="3"/>
    </row>
    <row r="1529" ht="15.75" customHeight="1">
      <c r="A1529" s="3"/>
    </row>
    <row r="1530" ht="15.75" customHeight="1">
      <c r="A1530" s="3"/>
    </row>
    <row r="1531" ht="15.75" customHeight="1">
      <c r="A1531" s="3"/>
    </row>
    <row r="1532" ht="15.75" customHeight="1">
      <c r="A1532" s="3"/>
    </row>
    <row r="1533" ht="15.75" customHeight="1">
      <c r="A1533" s="3"/>
    </row>
    <row r="1534" ht="15.75" customHeight="1">
      <c r="A1534" s="3"/>
    </row>
    <row r="1535" ht="15.75" customHeight="1">
      <c r="A1535" s="3"/>
    </row>
    <row r="1536" ht="15.75" customHeight="1">
      <c r="A1536" s="3"/>
    </row>
    <row r="1537" ht="15.75" customHeight="1">
      <c r="A1537" s="3"/>
    </row>
    <row r="1538" ht="15.75" customHeight="1">
      <c r="A1538" s="3"/>
    </row>
    <row r="1539" ht="15.75" customHeight="1">
      <c r="A1539" s="3"/>
    </row>
    <row r="1540" ht="15.75" customHeight="1">
      <c r="A1540" s="3"/>
    </row>
    <row r="1541" ht="15.75" customHeight="1">
      <c r="A1541" s="3"/>
    </row>
    <row r="1542" ht="15.75" customHeight="1">
      <c r="A1542" s="3"/>
    </row>
    <row r="1543" ht="15.75" customHeight="1">
      <c r="A1543" s="3"/>
    </row>
    <row r="1544" ht="15.75" customHeight="1">
      <c r="A1544" s="3"/>
    </row>
    <row r="1545" ht="15.75" customHeight="1">
      <c r="A1545" s="3"/>
    </row>
    <row r="1546" ht="15.75" customHeight="1">
      <c r="A1546" s="3"/>
    </row>
    <row r="1547" ht="15.75" customHeight="1">
      <c r="A1547" s="3"/>
    </row>
    <row r="1548" ht="15.75" customHeight="1">
      <c r="A1548" s="3"/>
    </row>
    <row r="1549" ht="15.75" customHeight="1">
      <c r="A1549" s="3"/>
    </row>
    <row r="1550" ht="15.75" customHeight="1">
      <c r="A1550" s="3"/>
    </row>
    <row r="1551" ht="15.75" customHeight="1">
      <c r="A1551" s="3"/>
    </row>
    <row r="1552" ht="15.75" customHeight="1">
      <c r="A1552" s="3"/>
    </row>
    <row r="1553" ht="15.75" customHeight="1">
      <c r="A1553" s="3"/>
    </row>
    <row r="1554" ht="15.75" customHeight="1">
      <c r="A1554" s="3"/>
    </row>
    <row r="1555" ht="15.75" customHeight="1">
      <c r="A1555" s="3"/>
    </row>
    <row r="1556" ht="15.75" customHeight="1">
      <c r="A1556" s="3"/>
    </row>
    <row r="1557" ht="15.75" customHeight="1">
      <c r="A1557" s="3"/>
    </row>
    <row r="1558" ht="15.75" customHeight="1">
      <c r="A1558" s="3"/>
    </row>
    <row r="1559" ht="15.75" customHeight="1">
      <c r="A1559" s="3"/>
    </row>
    <row r="1560" ht="15.75" customHeight="1">
      <c r="A1560" s="3"/>
    </row>
    <row r="1561" ht="15.75" customHeight="1">
      <c r="A1561" s="3"/>
    </row>
    <row r="1562" ht="15.75" customHeight="1">
      <c r="A1562" s="3"/>
    </row>
    <row r="1563" ht="15.75" customHeight="1">
      <c r="A1563" s="3"/>
    </row>
    <row r="1564" ht="15.75" customHeight="1">
      <c r="A1564" s="3"/>
    </row>
    <row r="1565" ht="15.75" customHeight="1">
      <c r="A1565" s="3"/>
    </row>
    <row r="1566" ht="15.75" customHeight="1">
      <c r="A1566" s="3"/>
    </row>
    <row r="1567" ht="15.75" customHeight="1">
      <c r="A1567" s="3"/>
    </row>
    <row r="1568" ht="15.75" customHeight="1">
      <c r="A1568" s="3"/>
    </row>
    <row r="1569" ht="15.75" customHeight="1">
      <c r="A1569" s="3"/>
    </row>
    <row r="1570" ht="15.75" customHeight="1">
      <c r="A1570" s="3"/>
    </row>
    <row r="1571" ht="15.75" customHeight="1">
      <c r="A1571" s="3"/>
    </row>
    <row r="1572" ht="15.75" customHeight="1">
      <c r="A1572" s="3"/>
    </row>
    <row r="1573" ht="15.75" customHeight="1">
      <c r="A1573" s="3"/>
    </row>
    <row r="1574" ht="15.75" customHeight="1">
      <c r="A1574" s="3"/>
    </row>
    <row r="1575" ht="15.75" customHeight="1">
      <c r="A1575" s="3"/>
    </row>
    <row r="1576" ht="15.75" customHeight="1">
      <c r="A1576" s="3"/>
    </row>
    <row r="1577" ht="15.75" customHeight="1">
      <c r="A1577" s="3"/>
    </row>
    <row r="1578" ht="15.75" customHeight="1">
      <c r="A1578" s="3"/>
    </row>
    <row r="1579" ht="15.75" customHeight="1">
      <c r="A1579" s="3"/>
    </row>
    <row r="1580" ht="15.75" customHeight="1">
      <c r="A1580" s="3"/>
    </row>
    <row r="1581" ht="15.75" customHeight="1">
      <c r="A1581" s="3"/>
    </row>
    <row r="1582" ht="15.75" customHeight="1">
      <c r="A1582" s="3"/>
    </row>
    <row r="1583" ht="15.75" customHeight="1">
      <c r="A1583" s="3"/>
    </row>
    <row r="1584" ht="15.75" customHeight="1">
      <c r="A1584" s="3"/>
    </row>
    <row r="1585" ht="15.75" customHeight="1">
      <c r="A1585" s="3"/>
    </row>
    <row r="1586" ht="15.75" customHeight="1">
      <c r="A1586" s="3"/>
    </row>
    <row r="1587" ht="15.75" customHeight="1">
      <c r="A1587" s="3"/>
    </row>
    <row r="1588" ht="15.75" customHeight="1">
      <c r="A1588" s="3"/>
    </row>
    <row r="1589" ht="15.75" customHeight="1">
      <c r="A1589" s="3"/>
    </row>
    <row r="1590" ht="15.75" customHeight="1">
      <c r="A1590" s="3"/>
    </row>
    <row r="1591" ht="15.75" customHeight="1">
      <c r="A1591" s="3"/>
    </row>
    <row r="1592" ht="15.75" customHeight="1">
      <c r="A1592" s="3"/>
    </row>
    <row r="1593" ht="15.75" customHeight="1">
      <c r="A1593" s="3"/>
    </row>
    <row r="1594" ht="15.75" customHeight="1">
      <c r="A1594" s="3"/>
    </row>
    <row r="1595" ht="15.75" customHeight="1">
      <c r="A1595" s="3"/>
    </row>
    <row r="1596" ht="15.75" customHeight="1">
      <c r="A1596" s="3"/>
    </row>
    <row r="1597" ht="15.75" customHeight="1">
      <c r="A1597" s="3"/>
    </row>
    <row r="1598" ht="15.75" customHeight="1">
      <c r="A1598" s="3"/>
    </row>
    <row r="1599" ht="15.75" customHeight="1">
      <c r="A1599" s="3"/>
    </row>
    <row r="1600" ht="15.75" customHeight="1">
      <c r="A1600" s="3"/>
    </row>
    <row r="1601" ht="15.75" customHeight="1">
      <c r="A1601" s="3"/>
    </row>
    <row r="1602" ht="15.75" customHeight="1">
      <c r="A1602" s="3"/>
    </row>
    <row r="1603" ht="15.75" customHeight="1">
      <c r="A1603" s="3"/>
    </row>
    <row r="1604" ht="15.75" customHeight="1">
      <c r="A1604" s="3"/>
    </row>
    <row r="1605" ht="15.75" customHeight="1">
      <c r="A1605" s="3"/>
    </row>
    <row r="1606" ht="15.75" customHeight="1">
      <c r="A1606" s="3"/>
    </row>
    <row r="1607" ht="15.75" customHeight="1">
      <c r="A1607" s="3"/>
    </row>
    <row r="1608" ht="15.75" customHeight="1">
      <c r="A1608" s="3"/>
    </row>
    <row r="1609" ht="15.75" customHeight="1">
      <c r="A1609" s="3"/>
    </row>
    <row r="1610" ht="15.75" customHeight="1">
      <c r="A1610" s="3"/>
    </row>
    <row r="1611" ht="15.75" customHeight="1">
      <c r="A1611" s="3"/>
    </row>
    <row r="1612" ht="15.75" customHeight="1">
      <c r="A1612" s="3"/>
    </row>
    <row r="1613" ht="15.75" customHeight="1">
      <c r="A1613" s="3"/>
    </row>
    <row r="1614" ht="15.75" customHeight="1">
      <c r="A1614" s="3"/>
    </row>
    <row r="1615" ht="15.75" customHeight="1">
      <c r="A1615" s="3"/>
    </row>
    <row r="1616" ht="15.75" customHeight="1">
      <c r="A1616" s="3"/>
    </row>
    <row r="1617" ht="15.75" customHeight="1">
      <c r="A1617" s="3"/>
    </row>
    <row r="1618" ht="15.75" customHeight="1">
      <c r="A1618" s="3"/>
    </row>
    <row r="1619" ht="15.75" customHeight="1">
      <c r="A1619" s="3"/>
    </row>
    <row r="1620" ht="15.75" customHeight="1">
      <c r="A1620" s="3"/>
    </row>
    <row r="1621" ht="15.75" customHeight="1">
      <c r="A1621" s="3"/>
    </row>
    <row r="1622" ht="15.75" customHeight="1">
      <c r="A1622" s="3"/>
    </row>
    <row r="1623" ht="15.75" customHeight="1">
      <c r="A1623" s="3"/>
    </row>
    <row r="1624" ht="15.75" customHeight="1">
      <c r="A1624" s="3"/>
    </row>
    <row r="1625" ht="15.75" customHeight="1">
      <c r="A1625" s="3"/>
    </row>
    <row r="1626" ht="15.75" customHeight="1">
      <c r="A1626" s="3"/>
    </row>
    <row r="1627" ht="15.75" customHeight="1">
      <c r="A1627" s="3"/>
    </row>
    <row r="1628" ht="15.75" customHeight="1">
      <c r="A1628" s="3"/>
    </row>
    <row r="1629" ht="15.75" customHeight="1">
      <c r="A1629" s="3"/>
    </row>
    <row r="1630" ht="15.75" customHeight="1">
      <c r="A1630" s="3"/>
    </row>
    <row r="1631" ht="15.75" customHeight="1">
      <c r="A1631" s="3"/>
    </row>
    <row r="1632" ht="15.75" customHeight="1">
      <c r="A1632" s="3"/>
    </row>
    <row r="1633" ht="15.75" customHeight="1">
      <c r="A1633" s="3"/>
    </row>
    <row r="1634" ht="15.75" customHeight="1">
      <c r="A1634" s="3"/>
    </row>
    <row r="1635" ht="15.75" customHeight="1">
      <c r="A1635" s="3"/>
    </row>
    <row r="1636" ht="15.75" customHeight="1">
      <c r="A1636" s="3"/>
    </row>
    <row r="1637" ht="15.75" customHeight="1">
      <c r="A1637" s="3"/>
    </row>
    <row r="1638" ht="15.75" customHeight="1">
      <c r="A1638" s="3"/>
    </row>
    <row r="1639" ht="15.75" customHeight="1">
      <c r="A1639" s="3"/>
    </row>
    <row r="1640" ht="15.75" customHeight="1">
      <c r="A1640" s="3"/>
    </row>
    <row r="1641" ht="15.75" customHeight="1">
      <c r="A1641" s="3"/>
    </row>
    <row r="1642" ht="15.75" customHeight="1">
      <c r="A1642" s="3"/>
    </row>
    <row r="1643" ht="15.75" customHeight="1">
      <c r="A1643" s="3"/>
    </row>
    <row r="1644" ht="15.75" customHeight="1">
      <c r="A1644" s="3"/>
    </row>
    <row r="1645" ht="15.75" customHeight="1">
      <c r="A1645" s="3"/>
    </row>
    <row r="1646" ht="15.75" customHeight="1">
      <c r="A1646" s="3"/>
    </row>
    <row r="1647" ht="15.75" customHeight="1">
      <c r="A1647" s="3"/>
    </row>
    <row r="1648" ht="15.75" customHeight="1">
      <c r="A1648" s="3"/>
    </row>
    <row r="1649" ht="15.75" customHeight="1">
      <c r="A1649" s="3"/>
    </row>
    <row r="1650" ht="15.75" customHeight="1">
      <c r="A1650" s="3"/>
    </row>
    <row r="1651" ht="15.75" customHeight="1">
      <c r="A1651" s="3"/>
    </row>
    <row r="1652" ht="15.75" customHeight="1">
      <c r="A1652" s="3"/>
    </row>
    <row r="1653" ht="15.75" customHeight="1">
      <c r="A1653" s="3"/>
    </row>
    <row r="1654" ht="15.75" customHeight="1">
      <c r="A1654" s="3"/>
    </row>
    <row r="1655" ht="15.75" customHeight="1">
      <c r="A1655" s="3"/>
    </row>
    <row r="1656" ht="15.75" customHeight="1">
      <c r="A1656" s="3"/>
    </row>
    <row r="1657" ht="15.75" customHeight="1">
      <c r="A1657" s="3"/>
    </row>
    <row r="1658" ht="15.75" customHeight="1">
      <c r="A1658" s="3"/>
    </row>
    <row r="1659" ht="15.75" customHeight="1">
      <c r="A1659" s="3"/>
    </row>
    <row r="1660" ht="15.75" customHeight="1">
      <c r="A1660" s="3"/>
    </row>
    <row r="1661" ht="15.75" customHeight="1">
      <c r="A1661" s="3"/>
    </row>
    <row r="1662" ht="15.75" customHeight="1">
      <c r="A1662" s="3"/>
    </row>
    <row r="1663" ht="15.75" customHeight="1">
      <c r="A1663" s="3"/>
    </row>
    <row r="1664" ht="15.75" customHeight="1">
      <c r="A1664" s="3"/>
    </row>
    <row r="1665" ht="15.75" customHeight="1">
      <c r="A1665" s="3"/>
    </row>
    <row r="1666" ht="15.75" customHeight="1">
      <c r="A1666" s="3"/>
    </row>
    <row r="1667" ht="15.75" customHeight="1">
      <c r="A1667" s="3"/>
    </row>
    <row r="1668" ht="15.75" customHeight="1">
      <c r="A1668" s="3"/>
    </row>
    <row r="1669" ht="15.75" customHeight="1">
      <c r="A1669" s="3"/>
    </row>
    <row r="1670" ht="15.75" customHeight="1">
      <c r="A1670" s="3"/>
    </row>
    <row r="1671" ht="15.75" customHeight="1">
      <c r="A1671" s="3"/>
    </row>
    <row r="1672" ht="15.75" customHeight="1">
      <c r="A1672" s="3"/>
    </row>
    <row r="1673" ht="15.75" customHeight="1">
      <c r="A1673" s="3"/>
    </row>
    <row r="1674" ht="15.75" customHeight="1">
      <c r="A1674" s="3"/>
    </row>
    <row r="1675" ht="15.75" customHeight="1">
      <c r="A1675" s="3"/>
    </row>
    <row r="1676" ht="15.75" customHeight="1">
      <c r="A1676" s="3"/>
    </row>
    <row r="1677" ht="15.75" customHeight="1">
      <c r="A1677" s="3"/>
    </row>
    <row r="1678" ht="15.75" customHeight="1">
      <c r="A1678" s="3"/>
    </row>
    <row r="1679" ht="15.75" customHeight="1">
      <c r="A1679" s="3"/>
    </row>
    <row r="1680" ht="15.75" customHeight="1">
      <c r="A1680" s="3"/>
    </row>
    <row r="1681" ht="15.75" customHeight="1">
      <c r="A1681" s="3"/>
    </row>
    <row r="1682" ht="15.75" customHeight="1">
      <c r="A1682" s="3"/>
    </row>
    <row r="1683" ht="15.75" customHeight="1">
      <c r="A1683" s="3"/>
    </row>
    <row r="1684" ht="15.75" customHeight="1">
      <c r="A1684" s="3"/>
    </row>
    <row r="1685" ht="15.75" customHeight="1">
      <c r="A1685" s="3"/>
    </row>
    <row r="1686" ht="15.75" customHeight="1">
      <c r="A1686" s="3"/>
    </row>
    <row r="1687" ht="15.75" customHeight="1">
      <c r="A1687" s="3"/>
    </row>
    <row r="1688" ht="15.75" customHeight="1">
      <c r="A1688" s="3"/>
    </row>
    <row r="1689" ht="15.75" customHeight="1">
      <c r="A1689" s="3"/>
    </row>
    <row r="1690" ht="15.75" customHeight="1">
      <c r="A1690" s="3"/>
    </row>
    <row r="1691" ht="15.75" customHeight="1">
      <c r="A1691" s="3"/>
    </row>
    <row r="1692" ht="15.75" customHeight="1">
      <c r="A1692" s="3"/>
    </row>
    <row r="1693" ht="15.75" customHeight="1">
      <c r="A1693" s="3"/>
    </row>
    <row r="1694" ht="15.75" customHeight="1">
      <c r="A1694" s="3"/>
    </row>
    <row r="1695" ht="15.75" customHeight="1">
      <c r="A1695" s="3"/>
    </row>
    <row r="1696" ht="15.75" customHeight="1">
      <c r="A1696" s="3"/>
    </row>
    <row r="1697" ht="15.75" customHeight="1">
      <c r="A1697" s="3"/>
    </row>
    <row r="1698" ht="15.75" customHeight="1">
      <c r="A1698" s="3"/>
    </row>
    <row r="1699" ht="15.75" customHeight="1">
      <c r="A1699" s="3"/>
    </row>
    <row r="1700" ht="15.75" customHeight="1">
      <c r="A1700" s="3"/>
    </row>
    <row r="1701" ht="15.75" customHeight="1">
      <c r="A1701" s="3"/>
    </row>
    <row r="1702" ht="15.75" customHeight="1">
      <c r="A1702" s="3"/>
    </row>
    <row r="1703" ht="15.75" customHeight="1">
      <c r="A1703" s="3"/>
    </row>
    <row r="1704" ht="15.75" customHeight="1">
      <c r="A1704" s="3"/>
    </row>
    <row r="1705" ht="15.75" customHeight="1">
      <c r="A1705" s="3"/>
    </row>
    <row r="1706" ht="15.75" customHeight="1">
      <c r="A1706" s="3"/>
    </row>
    <row r="1707" ht="15.75" customHeight="1">
      <c r="A1707" s="3"/>
    </row>
    <row r="1708" ht="15.75" customHeight="1">
      <c r="A1708" s="3"/>
    </row>
    <row r="1709" ht="15.75" customHeight="1">
      <c r="A1709" s="3"/>
    </row>
    <row r="1710" ht="15.75" customHeight="1">
      <c r="A1710" s="3"/>
    </row>
    <row r="1711" ht="15.75" customHeight="1">
      <c r="A1711" s="3"/>
    </row>
    <row r="1712" ht="15.75" customHeight="1">
      <c r="A1712" s="3"/>
    </row>
    <row r="1713" ht="15.75" customHeight="1">
      <c r="A1713" s="3"/>
    </row>
    <row r="1714" ht="15.75" customHeight="1">
      <c r="A1714" s="3"/>
    </row>
    <row r="1715" ht="15.75" customHeight="1">
      <c r="A1715" s="3"/>
    </row>
    <row r="1716" ht="15.75" customHeight="1">
      <c r="A1716" s="3"/>
    </row>
    <row r="1717" ht="15.75" customHeight="1">
      <c r="A1717" s="3"/>
    </row>
    <row r="1718" ht="15.75" customHeight="1">
      <c r="A1718" s="3"/>
    </row>
    <row r="1719" ht="15.75" customHeight="1">
      <c r="A1719" s="3"/>
    </row>
    <row r="1720" ht="15.75" customHeight="1">
      <c r="A1720" s="3"/>
    </row>
    <row r="1721" ht="15.75" customHeight="1">
      <c r="A1721" s="3"/>
    </row>
    <row r="1722" ht="15.75" customHeight="1">
      <c r="A1722" s="3"/>
    </row>
    <row r="1723" ht="15.75" customHeight="1">
      <c r="A1723" s="3"/>
    </row>
    <row r="1724" ht="15.75" customHeight="1">
      <c r="A1724" s="3"/>
    </row>
    <row r="1725" ht="15.75" customHeight="1">
      <c r="A1725" s="3"/>
    </row>
    <row r="1726" ht="15.75" customHeight="1">
      <c r="A1726" s="3"/>
    </row>
    <row r="1727" ht="15.75" customHeight="1">
      <c r="A1727" s="3"/>
    </row>
    <row r="1728" ht="15.75" customHeight="1">
      <c r="A1728" s="3"/>
    </row>
    <row r="1729" ht="15.75" customHeight="1">
      <c r="A1729" s="3"/>
    </row>
    <row r="1730" ht="15.75" customHeight="1">
      <c r="A1730" s="3"/>
    </row>
    <row r="1731" ht="15.75" customHeight="1">
      <c r="A1731" s="3"/>
    </row>
    <row r="1732" ht="15.75" customHeight="1">
      <c r="A1732" s="3"/>
    </row>
    <row r="1733" ht="15.75" customHeight="1">
      <c r="A1733" s="3"/>
    </row>
    <row r="1734" ht="15.75" customHeight="1">
      <c r="A1734" s="3"/>
    </row>
    <row r="1735" ht="15.75" customHeight="1">
      <c r="A1735" s="3"/>
    </row>
    <row r="1736" ht="15.75" customHeight="1">
      <c r="A1736" s="3"/>
    </row>
    <row r="1737" ht="15.75" customHeight="1">
      <c r="A1737" s="3"/>
    </row>
    <row r="1738" ht="15.75" customHeight="1">
      <c r="A1738" s="3"/>
    </row>
    <row r="1739" ht="15.75" customHeight="1">
      <c r="A1739" s="3"/>
    </row>
    <row r="1740" ht="15.75" customHeight="1">
      <c r="A1740" s="3"/>
    </row>
    <row r="1741" ht="15.75" customHeight="1">
      <c r="A1741" s="3"/>
    </row>
    <row r="1742" ht="15.75" customHeight="1">
      <c r="A1742" s="3"/>
    </row>
    <row r="1743" ht="15.75" customHeight="1">
      <c r="A1743" s="3"/>
    </row>
    <row r="1744" ht="15.75" customHeight="1">
      <c r="A1744" s="3"/>
    </row>
    <row r="1745" ht="15.75" customHeight="1">
      <c r="A1745" s="3"/>
    </row>
    <row r="1746" ht="15.75" customHeight="1">
      <c r="A1746" s="3"/>
    </row>
    <row r="1747" ht="15.75" customHeight="1">
      <c r="A1747" s="3"/>
    </row>
    <row r="1748" ht="15.75" customHeight="1">
      <c r="A1748" s="3"/>
    </row>
    <row r="1749" ht="15.75" customHeight="1">
      <c r="A1749" s="3"/>
    </row>
    <row r="1750" ht="15.75" customHeight="1">
      <c r="A1750" s="3"/>
    </row>
    <row r="1751" ht="15.75" customHeight="1">
      <c r="A1751" s="3"/>
    </row>
    <row r="1752" ht="15.75" customHeight="1">
      <c r="A1752" s="3"/>
    </row>
    <row r="1753" ht="15.75" customHeight="1">
      <c r="A1753" s="3"/>
    </row>
    <row r="1754" ht="15.75" customHeight="1">
      <c r="A1754" s="3"/>
    </row>
    <row r="1755" ht="15.75" customHeight="1">
      <c r="A1755" s="3"/>
    </row>
    <row r="1756" ht="15.75" customHeight="1">
      <c r="A1756" s="3"/>
    </row>
    <row r="1757" ht="15.75" customHeight="1">
      <c r="A1757" s="3"/>
    </row>
    <row r="1758" ht="15.75" customHeight="1">
      <c r="A1758" s="3"/>
    </row>
    <row r="1759" ht="15.75" customHeight="1">
      <c r="A1759" s="3"/>
    </row>
    <row r="1760" ht="15.75" customHeight="1">
      <c r="A1760" s="3"/>
    </row>
    <row r="1761" ht="15.75" customHeight="1">
      <c r="A1761" s="3"/>
    </row>
    <row r="1762" ht="15.75" customHeight="1">
      <c r="A1762" s="3"/>
    </row>
    <row r="1763" ht="15.75" customHeight="1">
      <c r="A1763" s="3"/>
    </row>
    <row r="1764" ht="15.75" customHeight="1">
      <c r="A1764" s="3"/>
    </row>
    <row r="1765" ht="15.75" customHeight="1">
      <c r="A1765" s="3"/>
    </row>
    <row r="1766" ht="15.75" customHeight="1">
      <c r="A1766" s="3"/>
    </row>
    <row r="1767" ht="15.75" customHeight="1">
      <c r="A1767" s="3"/>
    </row>
    <row r="1768" ht="15.75" customHeight="1">
      <c r="A1768" s="3"/>
    </row>
    <row r="1769" ht="15.75" customHeight="1">
      <c r="A1769" s="3"/>
    </row>
    <row r="1770" ht="15.75" customHeight="1">
      <c r="A1770" s="3"/>
    </row>
    <row r="1771" ht="15.75" customHeight="1">
      <c r="A1771" s="3"/>
    </row>
    <row r="1772" ht="15.75" customHeight="1">
      <c r="A1772" s="3"/>
    </row>
    <row r="1773" ht="15.75" customHeight="1">
      <c r="A1773" s="3"/>
    </row>
    <row r="1774" ht="15.75" customHeight="1">
      <c r="A1774" s="3"/>
    </row>
    <row r="1775" ht="15.75" customHeight="1">
      <c r="A1775" s="3"/>
    </row>
    <row r="1776" ht="15.75" customHeight="1">
      <c r="A1776" s="3"/>
    </row>
    <row r="1777" ht="15.75" customHeight="1">
      <c r="A1777" s="3"/>
    </row>
    <row r="1778" ht="15.75" customHeight="1">
      <c r="A1778" s="3"/>
    </row>
    <row r="1779" ht="15.75" customHeight="1">
      <c r="A1779" s="3"/>
    </row>
    <row r="1780" ht="15.75" customHeight="1">
      <c r="A1780" s="3"/>
    </row>
    <row r="1781" ht="15.75" customHeight="1">
      <c r="A1781" s="3"/>
    </row>
    <row r="1782" ht="15.75" customHeight="1">
      <c r="A1782" s="3"/>
    </row>
    <row r="1783" ht="15.75" customHeight="1">
      <c r="A1783" s="3"/>
    </row>
    <row r="1784" ht="15.75" customHeight="1">
      <c r="A1784" s="3"/>
    </row>
    <row r="1785" ht="15.75" customHeight="1">
      <c r="A1785" s="3"/>
    </row>
    <row r="1786" ht="15.75" customHeight="1">
      <c r="A1786" s="3"/>
    </row>
    <row r="1787" ht="15.75" customHeight="1">
      <c r="A1787" s="3"/>
    </row>
    <row r="1788" ht="15.75" customHeight="1">
      <c r="A1788" s="3"/>
    </row>
    <row r="1789" ht="15.75" customHeight="1">
      <c r="A1789" s="3"/>
    </row>
    <row r="1790" ht="15.75" customHeight="1">
      <c r="A1790" s="3"/>
    </row>
    <row r="1791" ht="15.75" customHeight="1">
      <c r="A1791" s="3"/>
    </row>
    <row r="1792" ht="15.75" customHeight="1">
      <c r="A1792" s="3"/>
    </row>
    <row r="1793" ht="15.75" customHeight="1">
      <c r="A1793" s="3"/>
    </row>
    <row r="1794" ht="15.75" customHeight="1">
      <c r="A1794" s="3"/>
    </row>
    <row r="1795" ht="15.75" customHeight="1">
      <c r="A1795" s="3"/>
    </row>
    <row r="1796" ht="15.75" customHeight="1">
      <c r="A1796" s="3"/>
    </row>
    <row r="1797" ht="15.75" customHeight="1">
      <c r="A1797" s="3"/>
    </row>
    <row r="1798" ht="15.75" customHeight="1">
      <c r="A1798" s="3"/>
    </row>
    <row r="1799" ht="15.75" customHeight="1">
      <c r="A1799" s="3"/>
    </row>
    <row r="1800" ht="15.75" customHeight="1">
      <c r="A1800" s="3"/>
    </row>
    <row r="1801" ht="15.75" customHeight="1">
      <c r="A1801" s="3"/>
    </row>
    <row r="1802" ht="15.75" customHeight="1">
      <c r="A1802" s="3"/>
    </row>
    <row r="1803" ht="15.75" customHeight="1">
      <c r="A1803" s="3"/>
    </row>
    <row r="1804" ht="15.75" customHeight="1">
      <c r="A1804" s="3"/>
    </row>
    <row r="1805" ht="15.75" customHeight="1">
      <c r="A1805" s="3"/>
    </row>
    <row r="1806" ht="15.75" customHeight="1">
      <c r="A1806" s="3"/>
    </row>
    <row r="1807" ht="15.75" customHeight="1">
      <c r="A1807" s="3"/>
    </row>
    <row r="1808" ht="15.75" customHeight="1">
      <c r="A1808" s="3"/>
    </row>
    <row r="1809" ht="15.75" customHeight="1">
      <c r="A1809" s="3"/>
    </row>
    <row r="1810" ht="15.75" customHeight="1">
      <c r="A1810" s="3"/>
    </row>
    <row r="1811" ht="15.75" customHeight="1">
      <c r="A1811" s="3"/>
    </row>
    <row r="1812" ht="15.75" customHeight="1">
      <c r="A1812" s="3"/>
    </row>
    <row r="1813" ht="15.75" customHeight="1">
      <c r="A1813" s="3"/>
    </row>
    <row r="1814" ht="15.75" customHeight="1">
      <c r="A1814" s="3"/>
    </row>
    <row r="1815" ht="15.75" customHeight="1">
      <c r="A1815" s="3"/>
    </row>
    <row r="1816" ht="15.75" customHeight="1">
      <c r="A1816" s="3"/>
    </row>
    <row r="1817" ht="15.75" customHeight="1">
      <c r="A1817" s="3"/>
    </row>
    <row r="1818" ht="15.75" customHeight="1">
      <c r="A1818" s="3"/>
    </row>
    <row r="1819" ht="15.75" customHeight="1">
      <c r="A1819" s="3"/>
    </row>
    <row r="1820" ht="15.75" customHeight="1">
      <c r="A1820" s="3"/>
    </row>
    <row r="1821" ht="15.75" customHeight="1">
      <c r="A1821" s="3"/>
    </row>
    <row r="1822" ht="15.75" customHeight="1">
      <c r="A1822" s="3"/>
    </row>
    <row r="1823" ht="15.75" customHeight="1">
      <c r="A1823" s="3"/>
    </row>
    <row r="1824" ht="15.75" customHeight="1">
      <c r="A1824" s="3"/>
    </row>
    <row r="1825" ht="15.75" customHeight="1">
      <c r="A1825" s="3"/>
    </row>
    <row r="1826" ht="15.75" customHeight="1">
      <c r="A1826" s="3"/>
    </row>
    <row r="1827" ht="15.75" customHeight="1">
      <c r="A1827" s="3"/>
    </row>
    <row r="1828" ht="15.75" customHeight="1">
      <c r="A1828" s="3"/>
    </row>
    <row r="1829" ht="15.75" customHeight="1">
      <c r="A1829" s="3"/>
    </row>
    <row r="1830" ht="15.75" customHeight="1">
      <c r="A1830" s="3"/>
    </row>
    <row r="1831" ht="15.75" customHeight="1">
      <c r="A1831" s="3"/>
    </row>
    <row r="1832" ht="15.75" customHeight="1">
      <c r="A1832" s="3"/>
    </row>
    <row r="1833" ht="15.75" customHeight="1">
      <c r="A1833" s="3"/>
    </row>
    <row r="1834" ht="15.75" customHeight="1">
      <c r="A1834" s="3"/>
    </row>
    <row r="1835" ht="15.75" customHeight="1">
      <c r="A1835" s="3"/>
    </row>
    <row r="1836" ht="15.75" customHeight="1">
      <c r="A1836" s="3"/>
    </row>
    <row r="1837" ht="15.75" customHeight="1">
      <c r="A1837" s="3"/>
    </row>
    <row r="1838" ht="15.75" customHeight="1">
      <c r="A1838" s="3"/>
    </row>
    <row r="1839" ht="15.75" customHeight="1">
      <c r="A1839" s="3"/>
    </row>
    <row r="1840" ht="15.75" customHeight="1">
      <c r="A1840" s="3"/>
    </row>
    <row r="1841" ht="15.75" customHeight="1">
      <c r="A1841" s="3"/>
    </row>
    <row r="1842" ht="15.75" customHeight="1">
      <c r="A1842" s="3"/>
    </row>
    <row r="1843" ht="15.75" customHeight="1">
      <c r="A1843" s="3"/>
    </row>
    <row r="1844" ht="15.75" customHeight="1">
      <c r="A1844" s="3"/>
    </row>
    <row r="1845" ht="15.75" customHeight="1">
      <c r="A1845" s="3"/>
    </row>
    <row r="1846" ht="15.75" customHeight="1">
      <c r="A1846" s="3"/>
    </row>
    <row r="1847" ht="15.75" customHeight="1">
      <c r="A1847" s="3"/>
    </row>
    <row r="1848" ht="15.75" customHeight="1">
      <c r="A1848" s="3"/>
    </row>
    <row r="1849" ht="15.75" customHeight="1">
      <c r="A1849" s="3"/>
    </row>
    <row r="1850" ht="15.75" customHeight="1">
      <c r="A1850" s="3"/>
    </row>
    <row r="1851" ht="15.75" customHeight="1">
      <c r="A1851" s="3"/>
    </row>
    <row r="1852" ht="15.75" customHeight="1">
      <c r="A1852" s="3"/>
    </row>
    <row r="1853" ht="15.75" customHeight="1">
      <c r="A1853" s="3"/>
    </row>
    <row r="1854" ht="15.75" customHeight="1">
      <c r="A1854" s="3"/>
    </row>
    <row r="1855" ht="15.75" customHeight="1">
      <c r="A1855" s="3"/>
    </row>
    <row r="1856" ht="15.75" customHeight="1">
      <c r="A1856" s="3"/>
    </row>
    <row r="1857" ht="15.75" customHeight="1">
      <c r="A1857" s="3"/>
    </row>
    <row r="1858" ht="15.75" customHeight="1">
      <c r="A1858" s="3"/>
    </row>
    <row r="1859" ht="15.75" customHeight="1">
      <c r="A1859" s="3"/>
    </row>
    <row r="1860" ht="15.75" customHeight="1">
      <c r="A1860" s="3"/>
    </row>
    <row r="1861" ht="15.75" customHeight="1">
      <c r="A1861" s="3"/>
    </row>
    <row r="1862" ht="15.75" customHeight="1">
      <c r="A1862" s="3"/>
    </row>
    <row r="1863" ht="15.75" customHeight="1">
      <c r="A1863" s="3"/>
    </row>
    <row r="1864" ht="15.75" customHeight="1">
      <c r="A1864" s="3"/>
    </row>
    <row r="1865" ht="15.75" customHeight="1">
      <c r="A1865" s="3"/>
    </row>
    <row r="1866" ht="15.75" customHeight="1">
      <c r="A1866" s="3"/>
    </row>
    <row r="1867" ht="15.75" customHeight="1">
      <c r="A1867" s="3"/>
    </row>
    <row r="1868" ht="15.75" customHeight="1">
      <c r="A1868" s="3"/>
    </row>
    <row r="1869" ht="15.75" customHeight="1">
      <c r="A1869" s="3"/>
    </row>
    <row r="1870" ht="15.75" customHeight="1">
      <c r="A1870" s="3"/>
    </row>
    <row r="1871" ht="15.75" customHeight="1">
      <c r="A1871" s="3"/>
    </row>
    <row r="1872" ht="15.75" customHeight="1">
      <c r="A1872" s="3"/>
    </row>
    <row r="1873" ht="15.75" customHeight="1">
      <c r="A1873" s="3"/>
    </row>
    <row r="1874" ht="15.75" customHeight="1">
      <c r="A1874" s="3"/>
    </row>
    <row r="1875" ht="15.75" customHeight="1">
      <c r="A1875" s="3"/>
    </row>
    <row r="1876" ht="15.75" customHeight="1">
      <c r="A1876" s="3"/>
    </row>
    <row r="1877" ht="15.75" customHeight="1">
      <c r="A1877" s="3"/>
    </row>
    <row r="1878" ht="15.75" customHeight="1">
      <c r="A1878" s="3"/>
    </row>
    <row r="1879" ht="15.75" customHeight="1">
      <c r="A1879" s="3"/>
    </row>
    <row r="1880" ht="15.75" customHeight="1">
      <c r="A1880" s="3"/>
    </row>
    <row r="1881" ht="15.75" customHeight="1">
      <c r="A1881" s="3"/>
    </row>
    <row r="1882" ht="15.75" customHeight="1">
      <c r="A1882" s="3"/>
    </row>
    <row r="1883" ht="15.75" customHeight="1">
      <c r="A1883" s="3"/>
    </row>
    <row r="1884" ht="15.75" customHeight="1">
      <c r="A1884" s="3"/>
    </row>
    <row r="1885" ht="15.75" customHeight="1">
      <c r="A1885" s="3"/>
    </row>
    <row r="1886" ht="15.75" customHeight="1">
      <c r="A1886" s="3"/>
    </row>
    <row r="1887" ht="15.75" customHeight="1">
      <c r="A1887" s="3"/>
    </row>
    <row r="1888" ht="15.75" customHeight="1">
      <c r="A1888" s="3"/>
    </row>
    <row r="1889" ht="15.75" customHeight="1">
      <c r="A1889" s="3"/>
    </row>
    <row r="1890" ht="15.75" customHeight="1">
      <c r="A1890" s="3"/>
    </row>
    <row r="1891" ht="15.75" customHeight="1">
      <c r="A1891" s="3"/>
    </row>
    <row r="1892" ht="15.75" customHeight="1">
      <c r="A1892" s="3"/>
    </row>
    <row r="1893" ht="15.75" customHeight="1">
      <c r="A1893" s="3"/>
    </row>
    <row r="1894" ht="15.75" customHeight="1">
      <c r="A1894" s="3"/>
    </row>
    <row r="1895" ht="15.75" customHeight="1">
      <c r="A1895" s="3"/>
    </row>
    <row r="1896" ht="15.75" customHeight="1">
      <c r="A1896" s="3"/>
    </row>
    <row r="1897" ht="15.75" customHeight="1">
      <c r="A1897" s="3"/>
    </row>
    <row r="1898" ht="15.75" customHeight="1">
      <c r="A1898" s="3"/>
    </row>
    <row r="1899" ht="15.75" customHeight="1">
      <c r="A1899" s="3"/>
    </row>
    <row r="1900" ht="15.75" customHeight="1">
      <c r="A1900" s="3"/>
    </row>
    <row r="1901" ht="15.75" customHeight="1">
      <c r="A1901" s="3"/>
    </row>
    <row r="1902" ht="15.75" customHeight="1">
      <c r="A1902" s="3"/>
    </row>
    <row r="1903" ht="15.75" customHeight="1">
      <c r="A1903" s="3"/>
    </row>
    <row r="1904" ht="15.75" customHeight="1">
      <c r="A1904" s="3"/>
    </row>
    <row r="1905" ht="15.75" customHeight="1">
      <c r="A1905" s="3"/>
    </row>
    <row r="1906" ht="15.75" customHeight="1">
      <c r="A1906" s="3"/>
    </row>
    <row r="1907" ht="15.75" customHeight="1">
      <c r="A1907" s="3"/>
    </row>
    <row r="1908" ht="15.75" customHeight="1">
      <c r="A1908" s="3"/>
    </row>
    <row r="1909" ht="15.75" customHeight="1">
      <c r="A1909" s="3"/>
    </row>
    <row r="1910" ht="15.75" customHeight="1">
      <c r="A1910" s="3"/>
    </row>
    <row r="1911" ht="15.75" customHeight="1">
      <c r="A1911" s="3"/>
    </row>
    <row r="1912" ht="15.75" customHeight="1">
      <c r="A1912" s="3"/>
    </row>
    <row r="1913" ht="15.75" customHeight="1">
      <c r="A1913" s="3"/>
    </row>
    <row r="1914" ht="15.75" customHeight="1">
      <c r="A1914" s="3"/>
    </row>
    <row r="1915" ht="15.75" customHeight="1">
      <c r="A1915" s="3"/>
    </row>
    <row r="1916" ht="15.75" customHeight="1">
      <c r="A1916" s="3"/>
    </row>
    <row r="1917" ht="15.75" customHeight="1">
      <c r="A1917" s="3"/>
    </row>
    <row r="1918" ht="15.75" customHeight="1">
      <c r="A1918" s="3"/>
    </row>
    <row r="1919" ht="15.75" customHeight="1">
      <c r="A1919" s="3"/>
    </row>
    <row r="1920" ht="15.75" customHeight="1">
      <c r="A1920" s="3"/>
    </row>
    <row r="1921" ht="15.75" customHeight="1">
      <c r="A1921" s="3"/>
    </row>
    <row r="1922" ht="15.75" customHeight="1">
      <c r="A1922" s="3"/>
    </row>
    <row r="1923" ht="15.75" customHeight="1">
      <c r="A1923" s="3"/>
    </row>
    <row r="1924" ht="15.75" customHeight="1">
      <c r="A1924" s="3"/>
    </row>
    <row r="1925" ht="15.75" customHeight="1">
      <c r="A1925" s="3"/>
    </row>
    <row r="1926" ht="15.75" customHeight="1">
      <c r="A1926" s="3"/>
    </row>
    <row r="1927" ht="15.75" customHeight="1">
      <c r="A1927" s="3"/>
    </row>
    <row r="1928" ht="15.75" customHeight="1">
      <c r="A1928" s="3"/>
    </row>
    <row r="1929" ht="15.75" customHeight="1">
      <c r="A1929" s="3"/>
    </row>
    <row r="1930" ht="15.75" customHeight="1">
      <c r="A1930" s="3"/>
    </row>
    <row r="1931" ht="15.75" customHeight="1">
      <c r="A1931" s="3"/>
    </row>
    <row r="1932" ht="15.75" customHeight="1">
      <c r="A1932" s="3"/>
    </row>
    <row r="1933" ht="15.75" customHeight="1">
      <c r="A1933" s="3"/>
    </row>
    <row r="1934" ht="15.75" customHeight="1">
      <c r="A1934" s="3"/>
    </row>
    <row r="1935" ht="15.75" customHeight="1">
      <c r="A1935" s="3"/>
    </row>
    <row r="1936" ht="15.75" customHeight="1">
      <c r="A1936" s="3"/>
    </row>
    <row r="1937" ht="15.75" customHeight="1">
      <c r="A1937" s="3"/>
    </row>
    <row r="1938" ht="15.75" customHeight="1">
      <c r="A1938" s="3"/>
    </row>
    <row r="1939" ht="15.75" customHeight="1">
      <c r="A1939" s="3"/>
    </row>
    <row r="1940" ht="15.75" customHeight="1">
      <c r="A1940" s="3"/>
    </row>
    <row r="1941" ht="15.75" customHeight="1">
      <c r="A1941" s="3"/>
    </row>
    <row r="1942" ht="15.75" customHeight="1">
      <c r="A1942" s="3"/>
    </row>
    <row r="1943" ht="15.75" customHeight="1">
      <c r="A1943" s="3"/>
    </row>
    <row r="1944" ht="15.75" customHeight="1">
      <c r="A1944" s="3"/>
    </row>
    <row r="1945" ht="15.75" customHeight="1">
      <c r="A1945" s="3"/>
    </row>
    <row r="1946" ht="15.75" customHeight="1">
      <c r="A1946" s="3"/>
    </row>
    <row r="1947" ht="15.75" customHeight="1">
      <c r="A1947" s="3"/>
    </row>
    <row r="1948" ht="15.75" customHeight="1">
      <c r="A1948" s="3"/>
    </row>
    <row r="1949" ht="15.75" customHeight="1">
      <c r="A1949" s="3"/>
    </row>
    <row r="1950" ht="15.75" customHeight="1">
      <c r="A1950" s="3"/>
    </row>
    <row r="1951" ht="15.75" customHeight="1">
      <c r="A1951" s="3"/>
    </row>
    <row r="1952" ht="15.75" customHeight="1">
      <c r="A1952" s="3"/>
    </row>
    <row r="1953" ht="15.75" customHeight="1">
      <c r="A1953" s="3"/>
    </row>
    <row r="1954" ht="15.75" customHeight="1">
      <c r="A1954" s="3"/>
    </row>
    <row r="1955" ht="15.75" customHeight="1">
      <c r="A1955" s="3"/>
    </row>
    <row r="1956" ht="15.75" customHeight="1">
      <c r="A1956" s="3"/>
    </row>
    <row r="1957" ht="15.75" customHeight="1">
      <c r="A1957" s="3"/>
    </row>
    <row r="1958" ht="15.75" customHeight="1">
      <c r="A1958" s="3"/>
    </row>
    <row r="1959" ht="15.75" customHeight="1">
      <c r="A1959" s="3"/>
    </row>
    <row r="1960" ht="15.75" customHeight="1">
      <c r="A1960" s="3"/>
    </row>
    <row r="1961" ht="15.75" customHeight="1">
      <c r="A1961" s="3"/>
    </row>
    <row r="1962" ht="15.75" customHeight="1">
      <c r="A1962" s="3"/>
    </row>
    <row r="1963" ht="15.75" customHeight="1">
      <c r="A1963" s="3"/>
    </row>
    <row r="1964" ht="15.75" customHeight="1">
      <c r="A1964" s="3"/>
    </row>
    <row r="1965" ht="15.75" customHeight="1">
      <c r="A1965" s="3"/>
    </row>
    <row r="1966" ht="15.75" customHeight="1">
      <c r="A1966" s="3"/>
    </row>
    <row r="1967" ht="15.75" customHeight="1">
      <c r="A1967" s="3"/>
    </row>
    <row r="1968" ht="15.75" customHeight="1">
      <c r="A1968" s="3"/>
    </row>
    <row r="1969" ht="15.75" customHeight="1">
      <c r="A1969" s="3"/>
    </row>
    <row r="1970" ht="15.75" customHeight="1">
      <c r="A1970" s="3"/>
    </row>
    <row r="1971" ht="15.75" customHeight="1">
      <c r="A1971" s="3"/>
    </row>
    <row r="1972" ht="15.75" customHeight="1">
      <c r="A1972" s="3"/>
    </row>
    <row r="1973" ht="15.75" customHeight="1">
      <c r="A1973" s="3"/>
    </row>
    <row r="1974" ht="15.75" customHeight="1">
      <c r="A1974" s="3"/>
    </row>
    <row r="1975" ht="15.75" customHeight="1">
      <c r="A1975" s="3"/>
    </row>
    <row r="1976" ht="15.75" customHeight="1">
      <c r="A1976" s="3"/>
    </row>
    <row r="1977" ht="15.75" customHeight="1">
      <c r="A1977" s="3"/>
    </row>
    <row r="1978" ht="15.75" customHeight="1">
      <c r="A1978" s="3"/>
    </row>
    <row r="1979" ht="15.75" customHeight="1">
      <c r="A1979" s="3"/>
    </row>
    <row r="1980" ht="15.75" customHeight="1">
      <c r="A1980" s="3"/>
    </row>
    <row r="1981" ht="15.75" customHeight="1">
      <c r="A1981" s="3"/>
      <c r="H1981" s="7"/>
    </row>
    <row r="1982" ht="15.75" customHeight="1">
      <c r="A1982" s="3"/>
      <c r="H1982" s="9" t="s">
        <v>59</v>
      </c>
    </row>
    <row r="1983" ht="15.75" customHeight="1">
      <c r="A1983" s="3"/>
      <c r="H1983" s="16"/>
    </row>
    <row r="1984" ht="15.75" customHeight="1">
      <c r="A1984" s="3"/>
      <c r="H1984" s="16"/>
    </row>
    <row r="1985" ht="15.75" customHeight="1">
      <c r="A1985" s="3"/>
      <c r="H1985" s="21"/>
    </row>
    <row r="1986" ht="15.75" customHeight="1">
      <c r="A1986" s="3"/>
      <c r="H1986" s="21"/>
    </row>
    <row r="1987" ht="15.75" customHeight="1">
      <c r="A1987" s="3"/>
      <c r="H1987" s="21"/>
    </row>
    <row r="1988" ht="15.75" customHeight="1">
      <c r="A1988" s="3"/>
      <c r="H1988" s="21"/>
    </row>
    <row r="1989" ht="15.75" customHeight="1">
      <c r="A1989" s="3"/>
      <c r="H1989" s="21"/>
    </row>
    <row r="1990" ht="15.75" customHeight="1">
      <c r="A1990" s="3"/>
      <c r="H1990" s="21"/>
    </row>
    <row r="1991" ht="15.75" customHeight="1">
      <c r="A1991" s="3"/>
      <c r="H1991" s="21"/>
    </row>
    <row r="1992" ht="15.75" customHeight="1">
      <c r="A1992" s="3"/>
      <c r="H1992" s="21"/>
    </row>
    <row r="1993" ht="15.75" customHeight="1">
      <c r="A1993" s="3"/>
      <c r="H1993" s="21"/>
    </row>
    <row r="1994" ht="15.75" customHeight="1">
      <c r="A1994" s="3"/>
      <c r="H1994" s="22" t="s">
        <v>61</v>
      </c>
    </row>
    <row r="1995" ht="15.75" customHeight="1">
      <c r="A1995" s="3"/>
      <c r="H1995" s="21"/>
    </row>
    <row r="1996" ht="15.75" customHeight="1">
      <c r="A1996" s="3"/>
      <c r="H1996" s="21"/>
    </row>
    <row r="1997" ht="15.75" customHeight="1">
      <c r="A1997" s="3"/>
      <c r="H1997" s="22"/>
    </row>
    <row r="1998" ht="15.75" customHeight="1">
      <c r="A1998" s="3"/>
      <c r="H1998" s="21"/>
    </row>
    <row r="1999" ht="15.75" customHeight="1">
      <c r="A1999" s="3"/>
      <c r="H1999" s="21"/>
    </row>
    <row r="2000" ht="15.75" customHeight="1">
      <c r="A2000" s="3"/>
      <c r="H2000" s="21"/>
    </row>
    <row r="2001" ht="15.75" customHeight="1">
      <c r="A2001" s="3"/>
      <c r="H2001" s="21"/>
    </row>
    <row r="2002" ht="15.75" customHeight="1">
      <c r="A2002" s="3"/>
      <c r="H2002" s="21"/>
    </row>
    <row r="2003" ht="15.75" customHeight="1">
      <c r="A2003" s="3"/>
      <c r="H2003" s="21"/>
    </row>
    <row r="2004" ht="15.75" customHeight="1">
      <c r="A2004" s="3"/>
      <c r="H2004" s="21"/>
    </row>
    <row r="2005" ht="15.75" customHeight="1">
      <c r="A2005" s="3"/>
      <c r="H2005" s="21"/>
    </row>
    <row r="2006" ht="15.75" customHeight="1">
      <c r="A2006" s="3"/>
      <c r="H2006" s="21"/>
    </row>
    <row r="2007" ht="15.75" customHeight="1">
      <c r="A2007" s="3"/>
      <c r="H2007" s="21"/>
    </row>
    <row r="2008" ht="15.75" customHeight="1">
      <c r="A2008" s="3"/>
      <c r="H2008" s="21"/>
    </row>
    <row r="2009" ht="15.75" customHeight="1">
      <c r="A2009" s="3"/>
      <c r="H2009" s="21"/>
    </row>
    <row r="2010" ht="15.75" customHeight="1">
      <c r="A2010" s="3"/>
      <c r="H2010" s="21"/>
    </row>
    <row r="2011" ht="15.75" customHeight="1">
      <c r="A2011" s="3"/>
      <c r="H2011" s="21"/>
    </row>
    <row r="2012" ht="15.75" customHeight="1">
      <c r="A2012" s="3"/>
      <c r="H2012" s="22"/>
    </row>
    <row r="2013" ht="15.75" customHeight="1">
      <c r="A2013" s="3"/>
      <c r="H2013" s="21"/>
    </row>
    <row r="2014" ht="15.75" customHeight="1">
      <c r="A2014" s="3"/>
      <c r="H2014" s="21"/>
    </row>
    <row r="2015" ht="15.75" customHeight="1">
      <c r="A2015" s="3"/>
      <c r="H2015" s="21"/>
    </row>
    <row r="2016" ht="15.75" customHeight="1">
      <c r="A2016" s="3"/>
      <c r="H2016" s="22"/>
    </row>
    <row r="2017" ht="15.75" customHeight="1">
      <c r="A2017" s="3"/>
      <c r="H2017" s="21"/>
    </row>
    <row r="2018" ht="15.75" customHeight="1">
      <c r="A2018" s="3"/>
      <c r="H2018" s="22" t="s">
        <v>61</v>
      </c>
    </row>
    <row r="2019" ht="15.75" customHeight="1">
      <c r="A2019" s="3"/>
      <c r="H2019" s="21"/>
    </row>
    <row r="2020" ht="15.75" customHeight="1">
      <c r="A2020" s="3"/>
      <c r="H2020" s="21"/>
    </row>
    <row r="2021" ht="15.75" customHeight="1">
      <c r="A2021" s="3"/>
      <c r="H2021" s="21"/>
    </row>
    <row r="2022" ht="15.75" customHeight="1">
      <c r="A2022" s="3"/>
      <c r="H2022" s="21"/>
    </row>
    <row r="2023" ht="15.75" customHeight="1">
      <c r="A2023" s="3"/>
      <c r="H2023" s="21"/>
    </row>
    <row r="2024" ht="15.75" customHeight="1">
      <c r="A2024" s="3"/>
      <c r="H2024" s="21"/>
    </row>
    <row r="2025" ht="15.75" customHeight="1">
      <c r="A2025" s="3"/>
      <c r="H2025" s="21"/>
    </row>
    <row r="2026" ht="15.75" customHeight="1">
      <c r="A2026" s="3"/>
      <c r="H2026" s="21"/>
    </row>
    <row r="2027" ht="15.75" customHeight="1">
      <c r="A2027" s="3"/>
      <c r="H2027" s="21"/>
    </row>
    <row r="2028" ht="15.75" customHeight="1">
      <c r="A2028" s="3"/>
      <c r="H2028" s="21"/>
    </row>
    <row r="2029" ht="15.75" customHeight="1">
      <c r="A2029" s="3"/>
      <c r="H2029" s="21"/>
    </row>
    <row r="2030" ht="15.75" customHeight="1">
      <c r="A2030" s="3"/>
      <c r="H2030" s="21"/>
    </row>
    <row r="2031" ht="15.75" customHeight="1">
      <c r="A2031" s="3"/>
      <c r="H2031" s="21"/>
    </row>
    <row r="2032" ht="15.75" customHeight="1">
      <c r="A2032" s="3"/>
      <c r="H2032" s="21"/>
    </row>
    <row r="2033" ht="15.75" customHeight="1">
      <c r="A2033" s="3"/>
      <c r="H2033" s="22"/>
    </row>
    <row r="2034" ht="15.75" customHeight="1">
      <c r="A2034" s="3"/>
      <c r="H2034" s="21"/>
    </row>
    <row r="2035" ht="15.75" customHeight="1">
      <c r="A2035" s="3"/>
      <c r="H2035" s="21"/>
    </row>
    <row r="2036" ht="15.75" customHeight="1">
      <c r="A2036" s="3"/>
      <c r="H2036" s="21"/>
    </row>
    <row r="2037" ht="15.75" customHeight="1">
      <c r="A2037" s="3"/>
      <c r="H2037" s="21"/>
    </row>
    <row r="2038" ht="15.75" customHeight="1">
      <c r="A2038" s="3"/>
      <c r="H2038" s="21"/>
    </row>
    <row r="2039" ht="15.75" customHeight="1">
      <c r="A2039" s="3"/>
      <c r="H2039" s="21"/>
    </row>
    <row r="2040" ht="15.75" customHeight="1">
      <c r="A2040" s="3"/>
      <c r="H2040" s="21"/>
    </row>
    <row r="2041" ht="15.75" customHeight="1">
      <c r="A2041" s="3"/>
      <c r="H2041" s="21"/>
    </row>
    <row r="2042" ht="15.75" customHeight="1">
      <c r="A2042" s="3"/>
      <c r="H2042" s="21"/>
    </row>
    <row r="2043" ht="15.75" customHeight="1">
      <c r="A2043" s="3"/>
      <c r="H2043" s="21"/>
    </row>
    <row r="2044" ht="15.75" customHeight="1">
      <c r="A2044" s="3"/>
      <c r="H2044" s="22" t="s">
        <v>61</v>
      </c>
    </row>
    <row r="2045" ht="15.75" customHeight="1">
      <c r="A2045" s="3"/>
      <c r="H2045" s="21"/>
    </row>
    <row r="2046" ht="15.75" customHeight="1">
      <c r="A2046" s="3"/>
      <c r="H2046" s="21"/>
    </row>
    <row r="2047" ht="15.75" customHeight="1">
      <c r="A2047" s="3"/>
      <c r="H2047" s="21"/>
    </row>
    <row r="2048" ht="15.75" customHeight="1">
      <c r="A2048" s="3"/>
      <c r="H2048" s="21"/>
    </row>
    <row r="2049" ht="15.75" customHeight="1">
      <c r="A2049" s="3"/>
      <c r="H2049" s="21"/>
    </row>
    <row r="2050" ht="15.75" customHeight="1">
      <c r="A2050" s="3"/>
      <c r="H2050" s="21"/>
    </row>
    <row r="2051" ht="15.75" customHeight="1">
      <c r="A2051" s="3"/>
      <c r="H2051" s="21"/>
    </row>
    <row r="2052" ht="15.75" customHeight="1">
      <c r="A2052" s="3"/>
      <c r="H2052" s="21"/>
    </row>
    <row r="2053" ht="15.75" customHeight="1">
      <c r="A2053" s="3"/>
      <c r="H2053" s="21"/>
    </row>
    <row r="2054" ht="15.75" customHeight="1">
      <c r="A2054" s="3"/>
      <c r="H2054" s="21"/>
    </row>
    <row r="2055" ht="15.75" customHeight="1">
      <c r="A2055" s="3"/>
      <c r="H2055" s="21"/>
    </row>
    <row r="2056" ht="15.75" customHeight="1">
      <c r="A2056" s="3"/>
      <c r="H2056" s="22"/>
    </row>
    <row r="2057" ht="15.75" customHeight="1">
      <c r="A2057" s="3"/>
      <c r="H2057" s="21"/>
    </row>
    <row r="2058" ht="15.75" customHeight="1">
      <c r="A2058" s="3"/>
      <c r="H2058" s="21"/>
    </row>
    <row r="2059" ht="15.75" customHeight="1">
      <c r="A2059" s="3"/>
      <c r="H2059" s="21"/>
    </row>
    <row r="2060" ht="15.75" customHeight="1">
      <c r="A2060" s="3"/>
      <c r="H2060" s="21"/>
    </row>
    <row r="2061" ht="15.75" customHeight="1">
      <c r="A2061" s="3"/>
      <c r="H2061" s="21"/>
    </row>
    <row r="2062" ht="15.75" customHeight="1">
      <c r="A2062" s="3"/>
      <c r="H2062" s="21"/>
    </row>
    <row r="2063" ht="15.75" customHeight="1">
      <c r="A2063" s="3"/>
      <c r="H2063" s="40"/>
    </row>
    <row r="2064" ht="15.75" customHeight="1">
      <c r="A2064" s="3"/>
      <c r="H2064" s="29"/>
    </row>
    <row r="2065" ht="15.75" customHeight="1">
      <c r="A2065" s="3"/>
      <c r="H2065" s="29"/>
    </row>
    <row r="2066" ht="15.75" customHeight="1">
      <c r="A2066" s="3"/>
      <c r="H2066" s="29"/>
    </row>
    <row r="2067" ht="15.75" customHeight="1">
      <c r="A2067" s="3"/>
      <c r="H2067" s="29"/>
    </row>
    <row r="2068" ht="15.75" customHeight="1">
      <c r="A2068" s="3"/>
      <c r="H2068" s="30" t="s">
        <v>61</v>
      </c>
    </row>
    <row r="2069" ht="15.75" customHeight="1">
      <c r="A2069" s="3"/>
      <c r="H2069" s="29"/>
    </row>
    <row r="2070" ht="15.75" customHeight="1">
      <c r="A2070" s="3"/>
      <c r="H2070" s="29"/>
    </row>
    <row r="2071" ht="15.75" customHeight="1">
      <c r="A2071" s="3"/>
      <c r="H2071" s="29"/>
    </row>
    <row r="2072" ht="15.75" customHeight="1">
      <c r="A2072" s="3"/>
      <c r="H2072" s="29"/>
    </row>
    <row r="2073" ht="15.75" customHeight="1">
      <c r="A2073" s="3"/>
      <c r="H2073" s="29"/>
    </row>
    <row r="2074" ht="15.75" customHeight="1">
      <c r="A2074" s="3"/>
      <c r="H2074" s="30" t="s">
        <v>30</v>
      </c>
    </row>
    <row r="2075" ht="15.75" customHeight="1">
      <c r="A2075" s="3"/>
      <c r="H2075" s="16"/>
    </row>
    <row r="2076" ht="15.75" customHeight="1">
      <c r="A2076" s="3"/>
      <c r="H2076" s="30">
        <v>4.0</v>
      </c>
    </row>
    <row r="2077" ht="15.75" customHeight="1">
      <c r="A2077" s="3"/>
    </row>
    <row r="2078" ht="15.75" customHeight="1">
      <c r="A2078" s="3"/>
    </row>
    <row r="2079" ht="15.75" customHeight="1">
      <c r="A2079" s="3"/>
    </row>
    <row r="2080" ht="15.75" customHeight="1">
      <c r="A2080" s="3"/>
    </row>
    <row r="2081" ht="15.75" customHeight="1">
      <c r="A2081" s="3"/>
    </row>
    <row r="2082" ht="15.75" customHeight="1">
      <c r="A2082" s="3"/>
    </row>
    <row r="2083" ht="15.75" customHeight="1">
      <c r="A2083" s="3"/>
    </row>
    <row r="2084" ht="15.75" customHeight="1">
      <c r="A2084" s="3"/>
    </row>
    <row r="2085" ht="15.75" customHeight="1">
      <c r="A2085" s="3"/>
    </row>
    <row r="2086" ht="15.75" customHeight="1">
      <c r="A2086" s="3"/>
    </row>
    <row r="2087" ht="15.75" customHeight="1">
      <c r="A2087" s="3"/>
    </row>
    <row r="2088" ht="15.75" customHeight="1">
      <c r="A2088" s="3"/>
    </row>
    <row r="2089" ht="15.75" customHeight="1">
      <c r="A2089" s="3"/>
    </row>
    <row r="2090" ht="15.75" customHeight="1">
      <c r="A2090" s="3"/>
    </row>
    <row r="2091" ht="15.75" customHeight="1">
      <c r="A2091" s="3"/>
    </row>
    <row r="2092" ht="15.75" customHeight="1">
      <c r="A2092" s="3"/>
    </row>
    <row r="2093" ht="15.75" customHeight="1">
      <c r="A2093" s="3"/>
    </row>
    <row r="2094" ht="15.75" customHeight="1">
      <c r="A2094" s="3"/>
    </row>
    <row r="2095" ht="15.75" customHeight="1">
      <c r="A2095" s="3"/>
    </row>
    <row r="2096" ht="15.75" customHeight="1">
      <c r="A2096" s="3"/>
    </row>
    <row r="2097" ht="15.75" customHeight="1">
      <c r="A2097" s="3"/>
    </row>
    <row r="2098" ht="15.75" customHeight="1">
      <c r="A2098" s="3"/>
    </row>
    <row r="2099" ht="15.75" customHeight="1">
      <c r="A2099" s="3"/>
    </row>
    <row r="2100" ht="15.75" customHeight="1">
      <c r="A2100" s="3"/>
    </row>
    <row r="2101" ht="15.75" customHeight="1">
      <c r="A2101" s="3"/>
    </row>
    <row r="2102" ht="15.75" customHeight="1">
      <c r="A2102" s="3"/>
    </row>
    <row r="2103" ht="15.75" customHeight="1">
      <c r="A2103" s="3"/>
    </row>
    <row r="2104" ht="15.75" customHeight="1">
      <c r="A2104" s="3"/>
    </row>
    <row r="2105" ht="15.75" customHeight="1">
      <c r="A2105" s="3"/>
    </row>
    <row r="2106" ht="15.75" customHeight="1">
      <c r="A2106" s="3"/>
    </row>
    <row r="2107" ht="15.75" customHeight="1">
      <c r="A2107" s="3"/>
    </row>
    <row r="2108" ht="15.75" customHeight="1">
      <c r="A2108" s="3"/>
    </row>
    <row r="2109" ht="15.75" customHeight="1">
      <c r="A2109" s="3"/>
    </row>
    <row r="2110" ht="15.75" customHeight="1">
      <c r="A2110" s="3"/>
    </row>
    <row r="2111" ht="15.75" customHeight="1">
      <c r="A2111" s="3"/>
    </row>
    <row r="2112" ht="15.75" customHeight="1">
      <c r="A2112" s="3"/>
    </row>
    <row r="2113" ht="15.75" customHeight="1">
      <c r="A2113" s="3"/>
    </row>
    <row r="2114" ht="15.75" customHeight="1">
      <c r="A2114" s="3"/>
    </row>
    <row r="2115" ht="15.75" customHeight="1">
      <c r="A2115" s="3"/>
    </row>
    <row r="2116" ht="15.75" customHeight="1">
      <c r="A2116" s="3"/>
    </row>
    <row r="2117" ht="15.75" customHeight="1">
      <c r="A2117" s="3"/>
    </row>
    <row r="2118" ht="15.75" customHeight="1">
      <c r="A2118" s="3"/>
    </row>
    <row r="2119" ht="15.75" customHeight="1">
      <c r="A2119" s="3"/>
    </row>
    <row r="2120" ht="15.75" customHeight="1">
      <c r="A2120" s="3"/>
    </row>
    <row r="2121" ht="15.75" customHeight="1">
      <c r="A2121" s="3"/>
    </row>
    <row r="2122" ht="15.75" customHeight="1">
      <c r="A2122" s="3"/>
    </row>
    <row r="2123" ht="15.75" customHeight="1">
      <c r="A2123" s="3"/>
    </row>
    <row r="2124" ht="15.75" customHeight="1">
      <c r="A2124" s="3"/>
    </row>
    <row r="2125" ht="15.75" customHeight="1">
      <c r="A2125" s="3"/>
    </row>
    <row r="2126" ht="15.75" customHeight="1">
      <c r="A2126" s="3"/>
    </row>
    <row r="2127" ht="15.75" customHeight="1">
      <c r="A2127" s="3"/>
    </row>
    <row r="2128" ht="15.75" customHeight="1">
      <c r="A2128" s="3"/>
    </row>
    <row r="2129" ht="15.75" customHeight="1">
      <c r="A2129" s="3"/>
    </row>
    <row r="2130" ht="15.75" customHeight="1">
      <c r="A2130" s="3"/>
    </row>
    <row r="2131" ht="15.75" customHeight="1">
      <c r="A2131" s="3"/>
    </row>
    <row r="2132" ht="15.75" customHeight="1">
      <c r="A2132" s="3"/>
    </row>
    <row r="2133" ht="15.75" customHeight="1">
      <c r="A2133" s="3"/>
    </row>
    <row r="2134" ht="15.75" customHeight="1">
      <c r="A2134" s="3"/>
    </row>
    <row r="2135" ht="15.75" customHeight="1">
      <c r="A2135" s="3"/>
    </row>
    <row r="2136" ht="15.75" customHeight="1">
      <c r="A2136" s="3"/>
    </row>
    <row r="2137" ht="15.75" customHeight="1">
      <c r="A2137" s="3"/>
    </row>
    <row r="2138" ht="15.75" customHeight="1">
      <c r="A2138" s="3"/>
    </row>
    <row r="2139" ht="15.75" customHeight="1">
      <c r="A2139" s="3"/>
    </row>
    <row r="2140" ht="15.75" customHeight="1">
      <c r="A2140" s="3"/>
    </row>
    <row r="2141" ht="15.75" customHeight="1">
      <c r="A2141" s="3"/>
    </row>
    <row r="2142" ht="15.75" customHeight="1">
      <c r="A2142" s="3"/>
    </row>
    <row r="2143" ht="15.75" customHeight="1">
      <c r="A2143" s="3"/>
    </row>
    <row r="2144" ht="15.75" customHeight="1">
      <c r="A2144" s="3"/>
    </row>
    <row r="2145" ht="15.75" customHeight="1">
      <c r="A2145" s="3"/>
    </row>
    <row r="2146" ht="15.75" customHeight="1">
      <c r="A2146" s="3"/>
    </row>
    <row r="2147" ht="15.75" customHeight="1">
      <c r="A2147" s="3"/>
    </row>
    <row r="2148" ht="15.75" customHeight="1">
      <c r="A2148" s="3"/>
    </row>
    <row r="2149" ht="15.75" customHeight="1">
      <c r="A2149" s="3"/>
    </row>
    <row r="2150" ht="15.75" customHeight="1">
      <c r="A2150" s="3"/>
    </row>
    <row r="2151" ht="15.75" customHeight="1">
      <c r="A2151" s="3"/>
    </row>
    <row r="2152" ht="15.75" customHeight="1">
      <c r="A2152" s="3"/>
    </row>
    <row r="2153" ht="15.75" customHeight="1">
      <c r="A2153" s="3"/>
    </row>
    <row r="2154" ht="15.75" customHeight="1">
      <c r="A2154" s="3"/>
    </row>
    <row r="2155" ht="15.75" customHeight="1">
      <c r="A2155" s="3"/>
    </row>
    <row r="2156" ht="15.75" customHeight="1">
      <c r="A2156" s="3"/>
    </row>
    <row r="2157" ht="15.75" customHeight="1">
      <c r="A2157" s="3"/>
    </row>
    <row r="2158" ht="15.75" customHeight="1">
      <c r="A2158" s="3"/>
    </row>
    <row r="2159" ht="15.75" customHeight="1">
      <c r="A2159" s="3"/>
    </row>
    <row r="2160" ht="15.75" customHeight="1">
      <c r="A2160" s="3"/>
    </row>
    <row r="2161" ht="15.75" customHeight="1">
      <c r="A2161" s="3"/>
    </row>
    <row r="2162" ht="15.75" customHeight="1">
      <c r="A2162" s="3"/>
    </row>
    <row r="2163" ht="15.75" customHeight="1">
      <c r="A2163" s="3"/>
    </row>
    <row r="2164" ht="15.75" customHeight="1">
      <c r="A2164" s="3"/>
    </row>
    <row r="2165" ht="15.75" customHeight="1">
      <c r="A2165" s="3"/>
    </row>
    <row r="2166" ht="15.75" customHeight="1">
      <c r="A2166" s="3"/>
    </row>
    <row r="2167" ht="15.75" customHeight="1">
      <c r="A2167" s="3"/>
    </row>
    <row r="2168" ht="15.75" customHeight="1">
      <c r="A2168" s="3"/>
    </row>
    <row r="2169" ht="15.75" customHeight="1">
      <c r="A2169" s="3"/>
    </row>
    <row r="2170" ht="15.75" customHeight="1">
      <c r="A2170" s="3"/>
    </row>
    <row r="2171" ht="15.75" customHeight="1">
      <c r="A2171" s="3"/>
    </row>
    <row r="2172" ht="15.75" customHeight="1">
      <c r="A2172" s="3"/>
    </row>
    <row r="2173" ht="15.75" customHeight="1">
      <c r="A2173" s="3"/>
    </row>
    <row r="2174" ht="15.75" customHeight="1">
      <c r="A2174" s="3"/>
    </row>
    <row r="2175" ht="15.75" customHeight="1">
      <c r="A2175" s="3"/>
    </row>
    <row r="2176" ht="15.75" customHeight="1">
      <c r="A2176" s="3"/>
    </row>
    <row r="2177" ht="15.75" customHeight="1">
      <c r="A2177" s="3"/>
    </row>
    <row r="2178" ht="15.75" customHeight="1">
      <c r="A2178" s="3"/>
    </row>
    <row r="2179" ht="15.75" customHeight="1">
      <c r="A2179" s="3"/>
    </row>
    <row r="2180" ht="15.75" customHeight="1">
      <c r="A2180" s="3"/>
    </row>
    <row r="2181" ht="15.75" customHeight="1">
      <c r="A2181" s="3"/>
    </row>
    <row r="2182" ht="15.75" customHeight="1">
      <c r="A2182" s="3"/>
    </row>
    <row r="2183" ht="15.75" customHeight="1">
      <c r="A2183" s="3"/>
    </row>
    <row r="2184" ht="15.75" customHeight="1">
      <c r="A2184" s="3"/>
    </row>
    <row r="2185" ht="15.75" customHeight="1">
      <c r="A2185" s="3"/>
    </row>
    <row r="2186" ht="15.75" customHeight="1">
      <c r="A2186" s="3"/>
    </row>
    <row r="2187" ht="15.75" customHeight="1">
      <c r="A2187" s="3"/>
    </row>
    <row r="2188" ht="15.75" customHeight="1">
      <c r="A2188" s="3"/>
    </row>
    <row r="2189" ht="15.75" customHeight="1">
      <c r="A2189" s="3"/>
    </row>
    <row r="2190" ht="15.75" customHeight="1">
      <c r="A2190" s="3"/>
    </row>
    <row r="2191" ht="15.75" customHeight="1">
      <c r="A2191" s="3"/>
    </row>
    <row r="2192" ht="15.75" customHeight="1">
      <c r="A2192" s="3"/>
    </row>
    <row r="2193" ht="15.75" customHeight="1">
      <c r="A2193" s="3"/>
    </row>
    <row r="2194" ht="15.75" customHeight="1">
      <c r="A2194" s="3"/>
    </row>
    <row r="2195" ht="15.75" customHeight="1">
      <c r="A2195" s="3"/>
    </row>
    <row r="2196" ht="15.75" customHeight="1">
      <c r="A2196" s="3"/>
    </row>
    <row r="2197" ht="15.75" customHeight="1">
      <c r="A2197" s="3"/>
    </row>
    <row r="2198" ht="15.75" customHeight="1">
      <c r="A2198" s="3"/>
    </row>
    <row r="2199" ht="15.75" customHeight="1">
      <c r="A2199" s="3"/>
    </row>
    <row r="2200" ht="15.75" customHeight="1">
      <c r="A2200" s="3"/>
    </row>
    <row r="2201" ht="15.75" customHeight="1">
      <c r="A2201" s="3"/>
    </row>
    <row r="2202" ht="15.75" customHeight="1">
      <c r="A2202" s="3"/>
    </row>
    <row r="2203" ht="15.75" customHeight="1">
      <c r="A2203" s="3"/>
    </row>
    <row r="2204" ht="15.75" customHeight="1">
      <c r="A2204" s="3"/>
    </row>
    <row r="2205" ht="15.75" customHeight="1">
      <c r="A2205" s="3"/>
    </row>
    <row r="2206" ht="15.75" customHeight="1">
      <c r="A2206" s="3"/>
    </row>
    <row r="2207" ht="15.75" customHeight="1">
      <c r="A2207" s="3"/>
    </row>
    <row r="2208" ht="15.75" customHeight="1">
      <c r="A2208" s="3"/>
    </row>
    <row r="2209" ht="15.75" customHeight="1">
      <c r="A2209" s="3"/>
    </row>
    <row r="2210" ht="15.75" customHeight="1">
      <c r="A2210" s="3"/>
    </row>
    <row r="2211" ht="15.75" customHeight="1">
      <c r="A2211" s="3"/>
    </row>
    <row r="2212" ht="15.75" customHeight="1">
      <c r="A2212" s="3"/>
    </row>
    <row r="2213" ht="15.75" customHeight="1">
      <c r="A2213" s="3"/>
    </row>
    <row r="2214" ht="15.75" customHeight="1">
      <c r="A2214" s="3"/>
    </row>
    <row r="2215" ht="15.75" customHeight="1">
      <c r="A2215" s="3"/>
    </row>
    <row r="2216" ht="15.75" customHeight="1">
      <c r="A2216" s="3"/>
    </row>
    <row r="2217" ht="15.75" customHeight="1">
      <c r="A2217" s="3"/>
    </row>
    <row r="2218" ht="15.75" customHeight="1">
      <c r="A2218" s="3"/>
    </row>
    <row r="2219" ht="15.75" customHeight="1">
      <c r="A2219" s="3"/>
    </row>
    <row r="2220" ht="15.75" customHeight="1">
      <c r="A2220" s="3"/>
    </row>
    <row r="2221" ht="15.75" customHeight="1">
      <c r="A2221" s="3"/>
    </row>
    <row r="2222" ht="15.75" customHeight="1">
      <c r="A2222" s="3"/>
    </row>
    <row r="2223" ht="15.75" customHeight="1">
      <c r="A2223" s="3"/>
    </row>
    <row r="2224" ht="15.75" customHeight="1">
      <c r="A2224" s="3"/>
    </row>
    <row r="2225" ht="15.75" customHeight="1">
      <c r="A2225" s="3"/>
    </row>
    <row r="2226" ht="15.75" customHeight="1">
      <c r="A2226" s="3"/>
    </row>
    <row r="2227" ht="15.75" customHeight="1">
      <c r="A2227" s="3"/>
    </row>
    <row r="2228" ht="15.75" customHeight="1">
      <c r="A2228" s="3"/>
    </row>
    <row r="2229" ht="15.75" customHeight="1">
      <c r="A2229" s="3"/>
    </row>
    <row r="2230" ht="15.75" customHeight="1">
      <c r="A2230" s="3"/>
    </row>
    <row r="2231" ht="15.75" customHeight="1">
      <c r="A2231" s="3"/>
    </row>
    <row r="2232" ht="15.75" customHeight="1">
      <c r="A2232" s="3"/>
    </row>
    <row r="2233" ht="15.75" customHeight="1">
      <c r="A2233" s="3"/>
    </row>
    <row r="2234" ht="15.75" customHeight="1">
      <c r="A2234" s="3"/>
    </row>
    <row r="2235" ht="15.75" customHeight="1">
      <c r="A2235" s="3"/>
    </row>
    <row r="2236" ht="15.75" customHeight="1">
      <c r="A2236" s="3"/>
    </row>
    <row r="2237" ht="15.75" customHeight="1">
      <c r="A2237" s="3"/>
    </row>
    <row r="2238" ht="15.75" customHeight="1">
      <c r="A2238" s="3"/>
    </row>
    <row r="2239" ht="15.75" customHeight="1">
      <c r="A2239" s="3"/>
    </row>
    <row r="2240" ht="15.75" customHeight="1">
      <c r="A2240" s="3"/>
    </row>
    <row r="2241" ht="15.75" customHeight="1">
      <c r="A2241" s="3"/>
    </row>
    <row r="2242" ht="15.75" customHeight="1">
      <c r="A2242" s="3"/>
    </row>
    <row r="2243" ht="15.75" customHeight="1">
      <c r="A2243" s="3"/>
    </row>
    <row r="2244" ht="15.75" customHeight="1">
      <c r="A2244" s="3"/>
    </row>
    <row r="2245" ht="15.75" customHeight="1">
      <c r="A2245" s="3"/>
    </row>
    <row r="2246" ht="15.75" customHeight="1">
      <c r="A2246" s="3"/>
    </row>
    <row r="2247" ht="15.75" customHeight="1">
      <c r="A2247" s="3"/>
    </row>
    <row r="2248" ht="15.75" customHeight="1">
      <c r="A2248" s="3"/>
    </row>
    <row r="2249" ht="15.75" customHeight="1">
      <c r="A2249" s="3"/>
    </row>
    <row r="2250" ht="15.75" customHeight="1">
      <c r="A2250" s="3"/>
    </row>
    <row r="2251" ht="15.75" customHeight="1">
      <c r="A2251" s="3"/>
    </row>
    <row r="2252" ht="15.75" customHeight="1">
      <c r="A2252" s="3"/>
    </row>
    <row r="2253" ht="15.75" customHeight="1">
      <c r="A2253" s="3"/>
    </row>
    <row r="2254" ht="15.75" customHeight="1">
      <c r="A2254" s="3"/>
    </row>
    <row r="2255" ht="15.75" customHeight="1">
      <c r="A2255" s="3"/>
    </row>
    <row r="2256" ht="15.75" customHeight="1">
      <c r="A2256" s="3"/>
    </row>
    <row r="2257" ht="15.75" customHeight="1">
      <c r="A2257" s="3"/>
    </row>
    <row r="2258" ht="15.75" customHeight="1">
      <c r="A2258" s="3"/>
    </row>
    <row r="2259" ht="15.75" customHeight="1">
      <c r="A2259" s="3"/>
    </row>
    <row r="2260" ht="15.75" customHeight="1">
      <c r="A2260" s="3"/>
    </row>
    <row r="2261" ht="15.75" customHeight="1">
      <c r="A2261" s="3"/>
    </row>
    <row r="2262" ht="15.75" customHeight="1">
      <c r="A2262" s="3"/>
    </row>
    <row r="2263" ht="15.75" customHeight="1">
      <c r="A2263" s="3"/>
    </row>
    <row r="2264" ht="15.75" customHeight="1">
      <c r="A2264" s="3"/>
    </row>
    <row r="2265" ht="15.75" customHeight="1">
      <c r="A2265" s="3"/>
    </row>
    <row r="2266" ht="15.75" customHeight="1">
      <c r="A2266" s="3"/>
    </row>
    <row r="2267" ht="15.75" customHeight="1">
      <c r="A2267" s="3"/>
    </row>
    <row r="2268" ht="15.75" customHeight="1">
      <c r="A2268" s="3"/>
    </row>
    <row r="2269" ht="15.75" customHeight="1">
      <c r="A2269" s="3"/>
    </row>
    <row r="2270" ht="15.75" customHeight="1">
      <c r="A2270" s="3"/>
    </row>
    <row r="2271" ht="15.75" customHeight="1">
      <c r="A2271" s="3"/>
    </row>
    <row r="2272" ht="15.75" customHeight="1">
      <c r="A2272" s="3"/>
    </row>
    <row r="2273" ht="15.75" customHeight="1">
      <c r="A2273" s="3"/>
    </row>
    <row r="2274" ht="15.75" customHeight="1">
      <c r="A2274" s="3"/>
    </row>
    <row r="2275" ht="15.75" customHeight="1">
      <c r="A2275" s="3"/>
    </row>
    <row r="2276" ht="15.75" customHeight="1">
      <c r="A2276" s="3"/>
    </row>
    <row r="2277" ht="15.75" customHeight="1">
      <c r="A2277" s="3"/>
    </row>
    <row r="2278" ht="15.75" customHeight="1">
      <c r="A2278" s="3"/>
    </row>
    <row r="2279" ht="15.75" customHeight="1">
      <c r="A2279" s="3"/>
    </row>
    <row r="2280" ht="15.75" customHeight="1">
      <c r="A2280" s="3"/>
    </row>
    <row r="2281" ht="15.75" customHeight="1">
      <c r="A2281" s="3"/>
    </row>
    <row r="2282" ht="15.75" customHeight="1">
      <c r="A2282" s="3"/>
    </row>
    <row r="2283" ht="15.75" customHeight="1">
      <c r="A2283" s="3"/>
    </row>
    <row r="2284" ht="15.75" customHeight="1">
      <c r="A2284" s="3"/>
    </row>
    <row r="2285" ht="15.75" customHeight="1">
      <c r="A2285" s="3"/>
    </row>
    <row r="2286" ht="15.75" customHeight="1">
      <c r="A2286" s="3"/>
    </row>
    <row r="2287" ht="15.75" customHeight="1">
      <c r="A2287" s="3"/>
    </row>
    <row r="2288" ht="15.75" customHeight="1">
      <c r="A2288" s="3"/>
    </row>
    <row r="2289" ht="15.75" customHeight="1">
      <c r="A2289" s="3"/>
    </row>
    <row r="2290" ht="15.75" customHeight="1">
      <c r="A2290" s="3"/>
    </row>
    <row r="2291" ht="15.75" customHeight="1">
      <c r="A2291" s="3"/>
    </row>
    <row r="2292" ht="15.75" customHeight="1">
      <c r="A2292" s="3"/>
    </row>
    <row r="2293" ht="15.75" customHeight="1">
      <c r="A2293" s="3"/>
    </row>
    <row r="2294" ht="15.75" customHeight="1">
      <c r="A2294" s="3"/>
    </row>
    <row r="2295" ht="15.75" customHeight="1">
      <c r="A2295" s="3"/>
    </row>
    <row r="2296" ht="15.75" customHeight="1">
      <c r="A2296" s="3"/>
    </row>
    <row r="2297" ht="15.75" customHeight="1">
      <c r="A2297" s="3"/>
    </row>
    <row r="2298" ht="15.75" customHeight="1">
      <c r="A2298" s="3"/>
    </row>
    <row r="2299" ht="15.75" customHeight="1">
      <c r="A2299" s="3"/>
    </row>
    <row r="2300" ht="15.75" customHeight="1">
      <c r="A2300" s="3"/>
    </row>
    <row r="2301" ht="15.75" customHeight="1">
      <c r="A2301" s="3"/>
    </row>
    <row r="2302" ht="15.75" customHeight="1">
      <c r="A2302" s="3"/>
    </row>
    <row r="2303" ht="15.75" customHeight="1">
      <c r="A2303" s="3"/>
    </row>
    <row r="2304" ht="15.75" customHeight="1">
      <c r="A2304" s="3"/>
    </row>
    <row r="2305" ht="15.75" customHeight="1">
      <c r="A2305" s="3"/>
    </row>
    <row r="2306" ht="15.75" customHeight="1">
      <c r="A2306" s="3"/>
    </row>
    <row r="2307" ht="15.75" customHeight="1">
      <c r="A2307" s="3"/>
    </row>
    <row r="2308" ht="15.75" customHeight="1">
      <c r="A2308" s="3"/>
    </row>
    <row r="2309" ht="15.75" customHeight="1">
      <c r="A2309" s="3"/>
    </row>
    <row r="2310" ht="15.75" customHeight="1">
      <c r="A2310" s="3"/>
    </row>
    <row r="2311" ht="15.75" customHeight="1">
      <c r="A2311" s="3"/>
    </row>
    <row r="2312" ht="15.75" customHeight="1">
      <c r="A2312" s="3"/>
    </row>
    <row r="2313" ht="15.75" customHeight="1">
      <c r="A2313" s="3"/>
    </row>
    <row r="2314" ht="15.75" customHeight="1">
      <c r="A2314" s="3"/>
    </row>
    <row r="2315" ht="15.75" customHeight="1">
      <c r="A2315" s="3"/>
    </row>
    <row r="2316" ht="15.75" customHeight="1">
      <c r="A2316" s="3"/>
    </row>
    <row r="2317" ht="15.75" customHeight="1">
      <c r="A2317" s="3"/>
    </row>
    <row r="2318" ht="15.75" customHeight="1">
      <c r="A2318" s="3"/>
    </row>
    <row r="2319" ht="15.75" customHeight="1">
      <c r="A2319" s="3"/>
    </row>
    <row r="2320" ht="15.75" customHeight="1">
      <c r="A2320" s="3"/>
    </row>
    <row r="2321" ht="15.75" customHeight="1">
      <c r="A2321" s="3"/>
    </row>
    <row r="2322" ht="15.75" customHeight="1">
      <c r="A2322" s="3"/>
    </row>
    <row r="2323" ht="15.75" customHeight="1">
      <c r="A2323" s="3"/>
    </row>
    <row r="2324" ht="15.75" customHeight="1">
      <c r="A2324" s="3"/>
    </row>
    <row r="2325" ht="15.75" customHeight="1">
      <c r="A2325" s="3"/>
    </row>
    <row r="2326" ht="15.75" customHeight="1">
      <c r="A2326" s="3"/>
    </row>
    <row r="2327" ht="15.75" customHeight="1">
      <c r="A2327" s="3"/>
    </row>
    <row r="2328" ht="15.75" customHeight="1">
      <c r="A2328" s="3"/>
    </row>
    <row r="2329" ht="15.75" customHeight="1">
      <c r="A2329" s="3"/>
    </row>
    <row r="2330" ht="15.75" customHeight="1">
      <c r="A2330" s="3"/>
    </row>
    <row r="2331" ht="15.75" customHeight="1">
      <c r="A2331" s="3"/>
    </row>
    <row r="2332" ht="15.75" customHeight="1">
      <c r="A2332" s="3"/>
    </row>
    <row r="2333" ht="15.75" customHeight="1">
      <c r="A2333" s="3"/>
    </row>
    <row r="2334" ht="15.75" customHeight="1">
      <c r="A2334" s="3"/>
    </row>
    <row r="2335" ht="15.75" customHeight="1">
      <c r="A2335" s="3"/>
    </row>
    <row r="2336" ht="15.75" customHeight="1">
      <c r="A2336" s="3"/>
    </row>
    <row r="2337" ht="15.75" customHeight="1">
      <c r="A2337" s="3"/>
    </row>
    <row r="2338" ht="15.75" customHeight="1">
      <c r="A2338" s="3"/>
    </row>
    <row r="2339" ht="15.75" customHeight="1">
      <c r="A2339" s="3"/>
    </row>
    <row r="2340" ht="15.75" customHeight="1">
      <c r="A2340" s="3"/>
    </row>
    <row r="2341" ht="15.75" customHeight="1">
      <c r="A2341" s="3"/>
    </row>
    <row r="2342" ht="15.75" customHeight="1">
      <c r="A2342" s="3"/>
    </row>
    <row r="2343" ht="15.75" customHeight="1">
      <c r="A2343" s="3"/>
    </row>
    <row r="2344" ht="15.75" customHeight="1">
      <c r="A2344" s="3"/>
    </row>
    <row r="2345" ht="15.75" customHeight="1">
      <c r="A2345" s="3"/>
    </row>
    <row r="2346" ht="15.75" customHeight="1">
      <c r="A2346" s="3"/>
    </row>
    <row r="2347" ht="15.75" customHeight="1">
      <c r="A2347" s="3"/>
    </row>
    <row r="2348" ht="15.75" customHeight="1">
      <c r="A2348" s="3"/>
    </row>
    <row r="2349" ht="15.75" customHeight="1">
      <c r="A2349" s="3"/>
    </row>
    <row r="2350" ht="15.75" customHeight="1">
      <c r="A2350" s="3"/>
    </row>
    <row r="2351" ht="15.75" customHeight="1">
      <c r="A2351" s="3"/>
    </row>
    <row r="2352" ht="15.75" customHeight="1">
      <c r="A2352" s="3"/>
    </row>
    <row r="2353" ht="15.75" customHeight="1">
      <c r="A2353" s="3"/>
    </row>
    <row r="2354" ht="15.75" customHeight="1">
      <c r="A2354" s="3"/>
    </row>
    <row r="2355" ht="15.75" customHeight="1">
      <c r="A2355" s="3"/>
    </row>
    <row r="2356" ht="15.75" customHeight="1">
      <c r="A2356" s="3"/>
    </row>
    <row r="2357" ht="15.75" customHeight="1">
      <c r="A2357" s="3"/>
    </row>
    <row r="2358" ht="15.75" customHeight="1">
      <c r="A2358" s="3"/>
    </row>
    <row r="2359" ht="15.75" customHeight="1">
      <c r="A2359" s="3"/>
    </row>
    <row r="2360" ht="15.75" customHeight="1">
      <c r="A2360" s="3"/>
    </row>
    <row r="2361" ht="15.75" customHeight="1">
      <c r="A2361" s="3"/>
    </row>
    <row r="2362" ht="15.75" customHeight="1">
      <c r="A2362" s="3"/>
    </row>
    <row r="2363" ht="15.75" customHeight="1">
      <c r="A2363" s="3"/>
    </row>
    <row r="2364" ht="15.75" customHeight="1">
      <c r="A2364" s="3"/>
    </row>
    <row r="2365" ht="15.75" customHeight="1">
      <c r="A2365" s="3"/>
    </row>
    <row r="2366" ht="15.75" customHeight="1">
      <c r="A2366" s="3"/>
    </row>
    <row r="2367" ht="15.75" customHeight="1">
      <c r="A2367" s="3"/>
    </row>
    <row r="2368" ht="15.75" customHeight="1">
      <c r="A2368" s="3"/>
    </row>
    <row r="2369" ht="15.75" customHeight="1">
      <c r="A2369" s="3"/>
    </row>
    <row r="2370" ht="15.75" customHeight="1">
      <c r="A2370" s="3"/>
    </row>
    <row r="2371" ht="15.75" customHeight="1">
      <c r="A2371" s="3"/>
    </row>
    <row r="2372" ht="15.75" customHeight="1">
      <c r="A2372" s="3"/>
    </row>
    <row r="2373" ht="15.75" customHeight="1">
      <c r="A2373" s="3"/>
    </row>
    <row r="2374" ht="15.75" customHeight="1">
      <c r="A2374" s="3"/>
    </row>
    <row r="2375" ht="15.75" customHeight="1">
      <c r="A2375" s="3"/>
    </row>
    <row r="2376" ht="15.75" customHeight="1">
      <c r="A2376" s="3"/>
    </row>
    <row r="2377" ht="15.75" customHeight="1">
      <c r="A2377" s="3"/>
    </row>
    <row r="2378" ht="15.75" customHeight="1">
      <c r="A2378" s="3"/>
    </row>
    <row r="2379" ht="15.75" customHeight="1">
      <c r="A2379" s="3"/>
    </row>
    <row r="2380" ht="15.75" customHeight="1">
      <c r="A2380" s="3"/>
    </row>
    <row r="2381" ht="15.75" customHeight="1">
      <c r="A2381" s="3"/>
    </row>
    <row r="2382" ht="15.75" customHeight="1">
      <c r="A2382" s="3"/>
    </row>
    <row r="2383" ht="15.75" customHeight="1">
      <c r="A2383" s="3"/>
    </row>
    <row r="2384" ht="15.75" customHeight="1">
      <c r="A2384" s="3"/>
    </row>
    <row r="2385" ht="15.75" customHeight="1">
      <c r="A2385" s="3"/>
    </row>
    <row r="2386" ht="15.75" customHeight="1">
      <c r="A2386" s="3"/>
    </row>
    <row r="2387" ht="15.75" customHeight="1">
      <c r="A2387" s="3"/>
    </row>
    <row r="2388" ht="15.75" customHeight="1">
      <c r="A2388" s="3"/>
    </row>
    <row r="2389" ht="15.75" customHeight="1">
      <c r="A2389" s="3"/>
    </row>
    <row r="2390" ht="15.75" customHeight="1">
      <c r="A2390" s="3"/>
    </row>
    <row r="2391" ht="15.75" customHeight="1">
      <c r="A2391" s="3"/>
    </row>
    <row r="2392" ht="15.75" customHeight="1">
      <c r="A2392" s="3"/>
    </row>
    <row r="2393" ht="15.75" customHeight="1">
      <c r="A2393" s="3"/>
    </row>
    <row r="2394" ht="15.75" customHeight="1">
      <c r="A2394" s="3"/>
    </row>
    <row r="2395" ht="15.75" customHeight="1">
      <c r="A2395" s="3"/>
    </row>
    <row r="2396" ht="15.75" customHeight="1">
      <c r="A2396" s="3"/>
    </row>
    <row r="2397" ht="15.75" customHeight="1">
      <c r="A2397" s="3"/>
    </row>
    <row r="2398" ht="15.75" customHeight="1">
      <c r="A2398" s="3"/>
    </row>
    <row r="2399" ht="15.75" customHeight="1">
      <c r="A2399" s="3"/>
    </row>
    <row r="2400" ht="15.75" customHeight="1">
      <c r="A2400" s="3"/>
    </row>
    <row r="2401" ht="15.75" customHeight="1">
      <c r="A2401" s="3"/>
    </row>
    <row r="2402" ht="15.75" customHeight="1">
      <c r="A2402" s="3"/>
    </row>
    <row r="2403" ht="15.75" customHeight="1">
      <c r="A2403" s="3"/>
    </row>
    <row r="2404" ht="15.75" customHeight="1">
      <c r="A2404" s="3"/>
    </row>
    <row r="2405" ht="15.75" customHeight="1">
      <c r="A2405" s="3"/>
    </row>
    <row r="2406" ht="15.75" customHeight="1">
      <c r="A2406" s="3"/>
    </row>
    <row r="2407" ht="15.75" customHeight="1">
      <c r="A2407" s="3"/>
    </row>
    <row r="2408" ht="15.75" customHeight="1">
      <c r="A2408" s="3"/>
    </row>
    <row r="2409" ht="15.75" customHeight="1">
      <c r="A2409" s="3"/>
    </row>
    <row r="2410" ht="15.75" customHeight="1">
      <c r="A2410" s="3"/>
    </row>
    <row r="2411" ht="15.75" customHeight="1">
      <c r="A2411" s="3"/>
    </row>
    <row r="2412" ht="15.75" customHeight="1">
      <c r="A2412" s="3"/>
    </row>
    <row r="2413" ht="15.75" customHeight="1">
      <c r="A2413" s="3"/>
    </row>
    <row r="2414" ht="15.75" customHeight="1">
      <c r="A2414" s="3"/>
    </row>
    <row r="2415" ht="15.75" customHeight="1">
      <c r="A2415" s="3"/>
    </row>
    <row r="2416" ht="15.75" customHeight="1">
      <c r="A2416" s="3"/>
    </row>
    <row r="2417" ht="15.75" customHeight="1">
      <c r="A2417" s="3"/>
    </row>
    <row r="2418" ht="15.75" customHeight="1">
      <c r="A2418" s="3"/>
    </row>
    <row r="2419" ht="15.75" customHeight="1">
      <c r="A2419" s="3"/>
    </row>
    <row r="2420" ht="15.75" customHeight="1">
      <c r="A2420" s="3"/>
    </row>
    <row r="2421" ht="15.75" customHeight="1">
      <c r="A2421" s="3"/>
    </row>
    <row r="2422" ht="15.75" customHeight="1">
      <c r="A2422" s="3"/>
    </row>
    <row r="2423" ht="15.75" customHeight="1">
      <c r="A2423" s="3"/>
    </row>
    <row r="2424" ht="15.75" customHeight="1">
      <c r="A2424" s="3"/>
    </row>
    <row r="2425" ht="15.75" customHeight="1">
      <c r="A2425" s="3"/>
    </row>
    <row r="2426" ht="15.75" customHeight="1">
      <c r="A2426" s="3"/>
    </row>
    <row r="2427" ht="15.75" customHeight="1">
      <c r="A2427" s="3"/>
    </row>
    <row r="2428" ht="15.75" customHeight="1">
      <c r="A2428" s="3"/>
    </row>
    <row r="2429" ht="15.75" customHeight="1">
      <c r="A2429" s="3"/>
    </row>
    <row r="2430" ht="15.75" customHeight="1">
      <c r="A2430" s="3"/>
    </row>
    <row r="2431" ht="15.75" customHeight="1">
      <c r="A2431" s="3"/>
    </row>
    <row r="2432" ht="15.75" customHeight="1">
      <c r="A2432" s="3"/>
    </row>
    <row r="2433" ht="15.75" customHeight="1">
      <c r="A2433" s="3"/>
    </row>
    <row r="2434" ht="15.75" customHeight="1">
      <c r="A2434" s="3"/>
    </row>
    <row r="2435" ht="15.75" customHeight="1">
      <c r="A2435" s="3"/>
    </row>
    <row r="2436" ht="15.75" customHeight="1">
      <c r="A2436" s="3"/>
    </row>
    <row r="2437" ht="15.75" customHeight="1">
      <c r="A2437" s="3"/>
    </row>
    <row r="2438" ht="15.75" customHeight="1">
      <c r="A2438" s="3"/>
    </row>
    <row r="2439" ht="15.75" customHeight="1">
      <c r="A2439" s="3"/>
    </row>
    <row r="2440" ht="15.75" customHeight="1">
      <c r="A2440" s="3"/>
    </row>
    <row r="2441" ht="15.75" customHeight="1">
      <c r="A2441" s="3"/>
    </row>
    <row r="2442" ht="15.75" customHeight="1">
      <c r="A2442" s="3"/>
    </row>
    <row r="2443" ht="15.75" customHeight="1">
      <c r="A2443" s="3"/>
    </row>
    <row r="2444" ht="15.75" customHeight="1">
      <c r="A2444" s="3"/>
    </row>
    <row r="2445" ht="15.75" customHeight="1">
      <c r="A2445" s="3"/>
    </row>
    <row r="2446" ht="15.75" customHeight="1">
      <c r="A2446" s="3"/>
    </row>
    <row r="2447" ht="15.75" customHeight="1">
      <c r="A2447" s="3"/>
    </row>
    <row r="2448" ht="15.75" customHeight="1">
      <c r="A2448" s="3"/>
    </row>
    <row r="2449" ht="15.75" customHeight="1">
      <c r="A2449" s="3"/>
    </row>
    <row r="2450" ht="15.75" customHeight="1">
      <c r="A2450" s="3"/>
    </row>
    <row r="2451" ht="15.75" customHeight="1">
      <c r="A2451" s="3"/>
    </row>
    <row r="2452" ht="15.75" customHeight="1">
      <c r="A2452" s="3"/>
    </row>
    <row r="2453" ht="15.75" customHeight="1">
      <c r="A2453" s="3"/>
    </row>
    <row r="2454" ht="15.75" customHeight="1">
      <c r="A2454" s="3"/>
    </row>
    <row r="2455" ht="15.75" customHeight="1">
      <c r="A2455" s="3"/>
    </row>
    <row r="2456" ht="15.75" customHeight="1">
      <c r="A2456" s="3"/>
    </row>
    <row r="2457" ht="15.75" customHeight="1">
      <c r="A2457" s="3"/>
    </row>
    <row r="2458" ht="15.75" customHeight="1">
      <c r="A2458" s="3"/>
    </row>
    <row r="2459" ht="15.75" customHeight="1">
      <c r="A2459" s="3"/>
    </row>
    <row r="2460" ht="15.75" customHeight="1">
      <c r="A2460" s="3"/>
    </row>
    <row r="2461" ht="15.75" customHeight="1">
      <c r="A2461" s="3"/>
    </row>
    <row r="2462" ht="15.75" customHeight="1">
      <c r="A2462" s="3"/>
    </row>
    <row r="2463" ht="15.75" customHeight="1">
      <c r="A2463" s="3"/>
    </row>
    <row r="2464" ht="15.75" customHeight="1">
      <c r="A2464" s="3"/>
    </row>
    <row r="2465" ht="15.75" customHeight="1">
      <c r="A2465" s="3"/>
    </row>
    <row r="2466" ht="15.75" customHeight="1">
      <c r="A2466" s="3"/>
    </row>
    <row r="2467" ht="15.75" customHeight="1">
      <c r="A2467" s="3"/>
    </row>
    <row r="2468" ht="15.75" customHeight="1">
      <c r="A2468" s="3"/>
    </row>
    <row r="2469" ht="15.75" customHeight="1">
      <c r="A2469" s="3"/>
    </row>
    <row r="2470" ht="15.75" customHeight="1">
      <c r="A2470" s="3"/>
    </row>
    <row r="2471" ht="15.75" customHeight="1">
      <c r="A2471" s="3"/>
    </row>
    <row r="2472" ht="15.75" customHeight="1">
      <c r="A2472" s="3"/>
    </row>
    <row r="2473" ht="15.75" customHeight="1">
      <c r="A2473" s="3"/>
    </row>
    <row r="2474" ht="15.75" customHeight="1">
      <c r="A2474" s="3"/>
    </row>
    <row r="2475" ht="15.75" customHeight="1">
      <c r="A2475" s="3"/>
    </row>
    <row r="2476" ht="15.75" customHeight="1">
      <c r="A2476" s="3"/>
    </row>
    <row r="2477" ht="15.75" customHeight="1">
      <c r="A2477" s="3"/>
    </row>
    <row r="2478" ht="15.75" customHeight="1">
      <c r="A2478" s="3"/>
    </row>
    <row r="2479" ht="15.75" customHeight="1">
      <c r="A2479" s="3"/>
    </row>
    <row r="2480" ht="15.75" customHeight="1">
      <c r="A2480" s="3"/>
    </row>
    <row r="2481" ht="15.75" customHeight="1">
      <c r="A2481" s="3"/>
    </row>
    <row r="2482" ht="15.75" customHeight="1">
      <c r="A2482" s="3"/>
    </row>
    <row r="2483" ht="15.75" customHeight="1">
      <c r="A2483" s="3"/>
    </row>
    <row r="2484" ht="15.75" customHeight="1">
      <c r="A2484" s="3"/>
    </row>
    <row r="2485" ht="15.75" customHeight="1">
      <c r="A2485" s="3"/>
    </row>
    <row r="2486" ht="15.75" customHeight="1">
      <c r="A2486" s="3"/>
    </row>
    <row r="2487" ht="15.75" customHeight="1">
      <c r="A2487" s="3"/>
    </row>
    <row r="2488" ht="15.75" customHeight="1">
      <c r="A2488" s="3"/>
    </row>
    <row r="2489" ht="15.75" customHeight="1">
      <c r="A2489" s="3"/>
    </row>
    <row r="2490" ht="15.75" customHeight="1">
      <c r="A2490" s="3"/>
    </row>
    <row r="2491" ht="15.75" customHeight="1">
      <c r="A2491" s="3"/>
    </row>
    <row r="2492" ht="15.75" customHeight="1">
      <c r="A2492" s="3"/>
    </row>
    <row r="2493" ht="15.75" customHeight="1">
      <c r="A2493" s="3"/>
    </row>
    <row r="2494" ht="15.75" customHeight="1">
      <c r="A2494" s="3"/>
    </row>
    <row r="2495" ht="15.75" customHeight="1">
      <c r="A2495" s="3"/>
    </row>
    <row r="2496" ht="15.75" customHeight="1">
      <c r="A2496" s="3"/>
    </row>
    <row r="2497" ht="15.75" customHeight="1">
      <c r="A2497" s="3"/>
    </row>
    <row r="2498" ht="15.75" customHeight="1">
      <c r="A2498" s="3"/>
    </row>
    <row r="2499" ht="15.75" customHeight="1">
      <c r="A2499" s="3"/>
    </row>
    <row r="2500" ht="15.75" customHeight="1">
      <c r="A2500" s="3"/>
    </row>
    <row r="2501" ht="15.75" customHeight="1">
      <c r="A2501" s="3"/>
    </row>
    <row r="2502" ht="15.75" customHeight="1">
      <c r="A2502" s="3"/>
    </row>
    <row r="2503" ht="15.75" customHeight="1">
      <c r="A2503" s="3"/>
    </row>
    <row r="2504" ht="15.75" customHeight="1">
      <c r="A2504" s="3"/>
    </row>
    <row r="2505" ht="15.75" customHeight="1">
      <c r="A2505" s="3"/>
    </row>
    <row r="2506" ht="15.75" customHeight="1">
      <c r="A2506" s="3"/>
    </row>
    <row r="2507" ht="15.75" customHeight="1">
      <c r="A2507" s="3"/>
    </row>
    <row r="2508" ht="15.75" customHeight="1">
      <c r="A2508" s="3"/>
    </row>
    <row r="2509" ht="15.75" customHeight="1">
      <c r="A2509" s="3"/>
    </row>
    <row r="2510" ht="15.75" customHeight="1">
      <c r="A2510" s="3"/>
    </row>
    <row r="2511" ht="15.75" customHeight="1">
      <c r="A2511" s="3"/>
    </row>
    <row r="2512" ht="15.75" customHeight="1">
      <c r="A2512" s="3"/>
    </row>
    <row r="2513" ht="15.75" customHeight="1">
      <c r="A2513" s="3"/>
    </row>
    <row r="2514" ht="15.75" customHeight="1">
      <c r="A2514" s="3"/>
    </row>
    <row r="2515" ht="15.75" customHeight="1">
      <c r="A2515" s="3"/>
    </row>
    <row r="2516" ht="15.75" customHeight="1">
      <c r="A2516" s="3"/>
    </row>
    <row r="2517" ht="15.75" customHeight="1">
      <c r="A2517" s="3"/>
    </row>
    <row r="2518" ht="15.75" customHeight="1">
      <c r="A2518" s="3"/>
    </row>
    <row r="2519" ht="15.75" customHeight="1">
      <c r="A2519" s="3"/>
    </row>
    <row r="2520" ht="15.75" customHeight="1">
      <c r="A2520" s="3"/>
    </row>
    <row r="2521" ht="15.75" customHeight="1">
      <c r="A2521" s="3"/>
    </row>
    <row r="2522" ht="15.75" customHeight="1">
      <c r="A2522" s="3"/>
    </row>
    <row r="2523" ht="15.75" customHeight="1">
      <c r="A2523" s="3"/>
    </row>
    <row r="2524" ht="15.75" customHeight="1">
      <c r="A2524" s="3"/>
    </row>
    <row r="2525" ht="15.75" customHeight="1">
      <c r="A2525" s="3"/>
    </row>
    <row r="2526" ht="15.75" customHeight="1">
      <c r="A2526" s="3"/>
    </row>
    <row r="2527" ht="15.75" customHeight="1">
      <c r="A2527" s="3"/>
    </row>
    <row r="2528" ht="15.75" customHeight="1">
      <c r="A2528" s="3"/>
    </row>
    <row r="2529" ht="15.75" customHeight="1">
      <c r="A2529" s="3"/>
    </row>
    <row r="2530" ht="15.75" customHeight="1">
      <c r="A2530" s="3"/>
    </row>
    <row r="2531" ht="15.75" customHeight="1">
      <c r="A2531" s="3"/>
    </row>
    <row r="2532" ht="15.75" customHeight="1">
      <c r="A2532" s="3"/>
    </row>
    <row r="2533" ht="15.75" customHeight="1">
      <c r="A2533" s="3"/>
    </row>
    <row r="2534" ht="15.75" customHeight="1">
      <c r="A2534" s="3"/>
    </row>
    <row r="2535" ht="15.75" customHeight="1">
      <c r="A2535" s="3"/>
    </row>
    <row r="2536" ht="15.75" customHeight="1">
      <c r="A2536" s="3"/>
    </row>
    <row r="2537" ht="15.75" customHeight="1">
      <c r="A2537" s="3"/>
    </row>
    <row r="2538" ht="15.75" customHeight="1">
      <c r="A2538" s="3"/>
    </row>
    <row r="2539" ht="15.75" customHeight="1">
      <c r="A2539" s="3"/>
    </row>
    <row r="2540" ht="15.75" customHeight="1">
      <c r="A2540" s="3"/>
    </row>
    <row r="2541" ht="15.75" customHeight="1">
      <c r="A2541" s="3"/>
    </row>
    <row r="2542" ht="15.75" customHeight="1">
      <c r="A2542" s="3"/>
    </row>
    <row r="2543" ht="15.75" customHeight="1">
      <c r="A2543" s="3"/>
    </row>
    <row r="2544" ht="15.75" customHeight="1">
      <c r="A2544" s="3"/>
    </row>
    <row r="2545" ht="15.75" customHeight="1">
      <c r="A2545" s="3"/>
    </row>
    <row r="2546" ht="15.75" customHeight="1">
      <c r="A2546" s="3"/>
    </row>
    <row r="2547" ht="15.75" customHeight="1">
      <c r="A2547" s="3"/>
    </row>
    <row r="2548" ht="15.75" customHeight="1">
      <c r="A2548" s="3"/>
    </row>
    <row r="2549" ht="15.75" customHeight="1">
      <c r="A2549" s="3"/>
    </row>
    <row r="2550" ht="15.75" customHeight="1">
      <c r="A2550" s="3"/>
    </row>
    <row r="2551" ht="15.75" customHeight="1">
      <c r="A2551" s="3"/>
    </row>
    <row r="2552" ht="15.75" customHeight="1">
      <c r="A2552" s="3"/>
    </row>
    <row r="2553" ht="15.75" customHeight="1">
      <c r="A2553" s="3"/>
    </row>
    <row r="2554" ht="15.75" customHeight="1">
      <c r="A2554" s="3"/>
    </row>
    <row r="2555" ht="15.75" customHeight="1">
      <c r="A2555" s="3"/>
    </row>
    <row r="2556" ht="15.75" customHeight="1">
      <c r="A2556" s="3"/>
    </row>
    <row r="2557" ht="15.75" customHeight="1">
      <c r="A2557" s="3"/>
    </row>
    <row r="2558" ht="15.75" customHeight="1">
      <c r="A2558" s="3"/>
    </row>
    <row r="2559" ht="15.75" customHeight="1">
      <c r="A2559" s="3"/>
    </row>
    <row r="2560" ht="15.75" customHeight="1">
      <c r="A2560" s="3"/>
    </row>
    <row r="2561" ht="15.75" customHeight="1">
      <c r="A2561" s="3"/>
    </row>
    <row r="2562" ht="15.75" customHeight="1">
      <c r="A2562" s="3"/>
    </row>
    <row r="2563" ht="15.75" customHeight="1">
      <c r="A2563" s="3"/>
    </row>
    <row r="2564" ht="15.75" customHeight="1">
      <c r="A2564" s="3"/>
    </row>
    <row r="2565" ht="15.75" customHeight="1">
      <c r="A2565" s="3"/>
    </row>
    <row r="2566" ht="15.75" customHeight="1">
      <c r="A2566" s="3"/>
    </row>
    <row r="2567" ht="15.75" customHeight="1">
      <c r="A2567" s="3"/>
    </row>
    <row r="2568" ht="15.75" customHeight="1">
      <c r="A2568" s="3"/>
    </row>
    <row r="2569" ht="15.75" customHeight="1">
      <c r="A2569" s="3"/>
    </row>
    <row r="2570" ht="15.75" customHeight="1">
      <c r="A2570" s="3"/>
    </row>
    <row r="2571" ht="15.75" customHeight="1">
      <c r="A2571" s="3"/>
    </row>
    <row r="2572" ht="15.75" customHeight="1">
      <c r="A2572" s="3"/>
    </row>
    <row r="2573" ht="15.75" customHeight="1">
      <c r="A2573" s="3"/>
    </row>
    <row r="2574" ht="15.75" customHeight="1">
      <c r="A2574" s="3"/>
    </row>
    <row r="2575" ht="15.75" customHeight="1">
      <c r="A2575" s="3"/>
    </row>
    <row r="2576" ht="15.75" customHeight="1">
      <c r="A2576" s="3"/>
    </row>
    <row r="2577" ht="15.75" customHeight="1">
      <c r="A2577" s="3"/>
    </row>
    <row r="2578" ht="15.75" customHeight="1">
      <c r="A2578" s="3"/>
    </row>
    <row r="2579" ht="15.75" customHeight="1">
      <c r="A2579" s="3"/>
    </row>
    <row r="2580" ht="15.75" customHeight="1">
      <c r="A2580" s="3"/>
    </row>
    <row r="2581" ht="15.75" customHeight="1">
      <c r="A2581" s="3"/>
    </row>
    <row r="2582" ht="15.75" customHeight="1">
      <c r="A2582" s="3"/>
    </row>
    <row r="2583" ht="15.75" customHeight="1">
      <c r="A2583" s="3"/>
    </row>
    <row r="2584" ht="15.75" customHeight="1">
      <c r="A2584" s="3"/>
    </row>
    <row r="2585" ht="15.75" customHeight="1">
      <c r="A2585" s="3"/>
    </row>
    <row r="2586" ht="15.75" customHeight="1">
      <c r="A2586" s="3"/>
    </row>
    <row r="2587" ht="15.75" customHeight="1">
      <c r="A2587" s="3"/>
    </row>
    <row r="2588" ht="15.75" customHeight="1">
      <c r="A2588" s="3"/>
    </row>
    <row r="2589" ht="15.75" customHeight="1">
      <c r="A2589" s="3"/>
    </row>
    <row r="2590" ht="15.75" customHeight="1">
      <c r="A2590" s="3"/>
    </row>
    <row r="2591" ht="15.75" customHeight="1">
      <c r="A2591" s="3"/>
    </row>
    <row r="2592" ht="15.75" customHeight="1">
      <c r="A2592" s="3"/>
    </row>
    <row r="2593" ht="15.75" customHeight="1">
      <c r="A2593" s="3"/>
    </row>
    <row r="2594" ht="15.75" customHeight="1">
      <c r="A2594" s="3"/>
    </row>
    <row r="2595" ht="15.75" customHeight="1">
      <c r="A2595" s="3"/>
    </row>
    <row r="2596" ht="15.75" customHeight="1">
      <c r="A2596" s="3"/>
    </row>
    <row r="2597" ht="15.75" customHeight="1">
      <c r="A2597" s="3"/>
    </row>
    <row r="2598" ht="15.75" customHeight="1">
      <c r="A2598" s="3"/>
    </row>
    <row r="2599" ht="15.75" customHeight="1">
      <c r="A2599" s="3"/>
    </row>
    <row r="2600" ht="15.75" customHeight="1">
      <c r="A2600" s="3"/>
    </row>
    <row r="2601" ht="15.75" customHeight="1">
      <c r="A2601" s="3"/>
    </row>
    <row r="2602" ht="15.75" customHeight="1">
      <c r="A2602" s="3"/>
    </row>
    <row r="2603" ht="15.75" customHeight="1">
      <c r="A2603" s="3"/>
    </row>
    <row r="2604" ht="15.75" customHeight="1">
      <c r="A2604" s="3"/>
    </row>
    <row r="2605" ht="15.75" customHeight="1">
      <c r="A2605" s="3"/>
    </row>
    <row r="2606" ht="15.75" customHeight="1">
      <c r="A2606" s="3"/>
    </row>
    <row r="2607" ht="15.75" customHeight="1">
      <c r="A2607" s="3"/>
    </row>
    <row r="2608" ht="15.75" customHeight="1">
      <c r="A2608" s="3"/>
    </row>
    <row r="2609" ht="15.75" customHeight="1">
      <c r="A2609" s="3"/>
    </row>
    <row r="2610" ht="15.75" customHeight="1">
      <c r="A2610" s="3"/>
    </row>
    <row r="2611" ht="15.75" customHeight="1">
      <c r="A2611" s="3"/>
    </row>
    <row r="2612" ht="15.75" customHeight="1">
      <c r="A2612" s="3"/>
    </row>
    <row r="2613" ht="15.75" customHeight="1">
      <c r="A2613" s="3"/>
    </row>
    <row r="2614" ht="15.75" customHeight="1">
      <c r="A2614" s="3"/>
    </row>
    <row r="2615" ht="15.75" customHeight="1">
      <c r="A2615" s="3"/>
    </row>
    <row r="2616" ht="15.75" customHeight="1">
      <c r="A2616" s="3"/>
    </row>
    <row r="2617" ht="15.75" customHeight="1">
      <c r="A2617" s="3"/>
    </row>
    <row r="2618" ht="15.75" customHeight="1">
      <c r="A2618" s="3"/>
    </row>
    <row r="2619" ht="15.75" customHeight="1">
      <c r="A2619" s="3"/>
    </row>
    <row r="2620" ht="15.75" customHeight="1">
      <c r="A2620" s="3"/>
    </row>
    <row r="2621" ht="15.75" customHeight="1">
      <c r="A2621" s="3"/>
    </row>
    <row r="2622" ht="15.75" customHeight="1">
      <c r="A2622" s="3"/>
    </row>
    <row r="2623" ht="15.75" customHeight="1">
      <c r="A2623" s="3"/>
    </row>
    <row r="2624" ht="15.75" customHeight="1">
      <c r="A2624" s="3"/>
    </row>
    <row r="2625" ht="15.75" customHeight="1">
      <c r="A2625" s="3"/>
    </row>
    <row r="2626" ht="15.75" customHeight="1">
      <c r="A2626" s="3"/>
    </row>
    <row r="2627" ht="15.75" customHeight="1">
      <c r="A2627" s="3"/>
    </row>
    <row r="2628" ht="15.75" customHeight="1">
      <c r="A2628" s="3"/>
    </row>
    <row r="2629" ht="15.75" customHeight="1">
      <c r="A2629" s="3"/>
    </row>
    <row r="2630" ht="15.75" customHeight="1">
      <c r="A2630" s="3"/>
    </row>
    <row r="2631" ht="15.75" customHeight="1">
      <c r="A2631" s="3"/>
    </row>
    <row r="2632" ht="15.75" customHeight="1">
      <c r="A2632" s="3"/>
    </row>
    <row r="2633" ht="15.75" customHeight="1">
      <c r="A2633" s="3"/>
    </row>
    <row r="2634" ht="15.75" customHeight="1">
      <c r="A2634" s="3"/>
    </row>
    <row r="2635" ht="15.75" customHeight="1">
      <c r="A2635" s="3"/>
    </row>
    <row r="2636" ht="15.75" customHeight="1">
      <c r="A2636" s="3"/>
    </row>
    <row r="2637" ht="15.75" customHeight="1">
      <c r="A2637" s="3"/>
    </row>
    <row r="2638" ht="15.75" customHeight="1">
      <c r="A2638" s="3"/>
    </row>
    <row r="2639" ht="15.75" customHeight="1">
      <c r="A2639" s="3"/>
    </row>
    <row r="2640" ht="15.75" customHeight="1">
      <c r="A2640" s="3"/>
    </row>
    <row r="2641" ht="15.75" customHeight="1">
      <c r="A2641" s="3"/>
    </row>
    <row r="2642" ht="15.75" customHeight="1">
      <c r="A2642" s="3"/>
    </row>
    <row r="2643" ht="15.75" customHeight="1">
      <c r="A2643" s="3"/>
    </row>
    <row r="2644" ht="15.75" customHeight="1">
      <c r="A2644" s="3"/>
    </row>
    <row r="2645" ht="15.75" customHeight="1">
      <c r="A2645" s="3"/>
    </row>
    <row r="2646" ht="15.75" customHeight="1">
      <c r="A2646" s="3"/>
    </row>
    <row r="2647" ht="15.75" customHeight="1">
      <c r="A2647" s="3"/>
    </row>
    <row r="2648" ht="15.75" customHeight="1">
      <c r="A2648" s="3"/>
    </row>
    <row r="2649" ht="15.75" customHeight="1">
      <c r="A2649" s="3"/>
    </row>
    <row r="2650" ht="15.75" customHeight="1">
      <c r="A2650" s="3"/>
    </row>
    <row r="2651" ht="15.75" customHeight="1">
      <c r="A2651" s="3"/>
    </row>
    <row r="2652" ht="15.75" customHeight="1">
      <c r="A2652" s="3"/>
    </row>
    <row r="2653" ht="15.75" customHeight="1">
      <c r="A2653" s="3"/>
    </row>
    <row r="2654" ht="15.75" customHeight="1">
      <c r="A2654" s="3"/>
    </row>
    <row r="2655" ht="15.75" customHeight="1">
      <c r="A2655" s="3"/>
    </row>
    <row r="2656" ht="15.75" customHeight="1">
      <c r="A2656" s="3"/>
    </row>
    <row r="2657" ht="15.75" customHeight="1">
      <c r="A2657" s="3"/>
    </row>
    <row r="2658" ht="15.75" customHeight="1">
      <c r="A2658" s="3"/>
    </row>
    <row r="2659" ht="15.75" customHeight="1">
      <c r="A2659" s="3"/>
    </row>
    <row r="2660" ht="15.75" customHeight="1">
      <c r="A2660" s="3"/>
    </row>
    <row r="2661" ht="15.75" customHeight="1">
      <c r="A2661" s="3"/>
    </row>
    <row r="2662" ht="15.75" customHeight="1">
      <c r="A2662" s="3"/>
    </row>
    <row r="2663" ht="15.75" customHeight="1">
      <c r="A2663" s="3"/>
    </row>
    <row r="2664" ht="15.75" customHeight="1">
      <c r="A2664" s="3"/>
    </row>
    <row r="2665" ht="15.75" customHeight="1">
      <c r="A2665" s="3"/>
    </row>
    <row r="2666" ht="15.75" customHeight="1">
      <c r="A2666" s="3"/>
    </row>
    <row r="2667" ht="15.75" customHeight="1">
      <c r="A2667" s="3"/>
    </row>
    <row r="2668" ht="15.75" customHeight="1">
      <c r="A2668" s="3"/>
    </row>
    <row r="2669" ht="15.75" customHeight="1">
      <c r="A2669" s="3"/>
    </row>
    <row r="2670" ht="15.75" customHeight="1">
      <c r="A2670" s="3"/>
    </row>
    <row r="2671" ht="15.75" customHeight="1">
      <c r="A2671" s="3"/>
    </row>
    <row r="2672" ht="15.75" customHeight="1">
      <c r="A2672" s="3"/>
    </row>
    <row r="2673" ht="15.75" customHeight="1">
      <c r="A2673" s="3"/>
    </row>
    <row r="2674" ht="15.75" customHeight="1">
      <c r="A2674" s="3"/>
    </row>
    <row r="2675" ht="15.75" customHeight="1">
      <c r="A2675" s="3"/>
    </row>
    <row r="2676" ht="15.75" customHeight="1">
      <c r="A2676" s="3"/>
    </row>
    <row r="2677" ht="15.75" customHeight="1">
      <c r="A2677" s="3"/>
    </row>
    <row r="2678" ht="15.75" customHeight="1">
      <c r="A2678" s="3"/>
    </row>
    <row r="2679" ht="15.75" customHeight="1">
      <c r="A2679" s="3"/>
    </row>
    <row r="2680" ht="15.75" customHeight="1">
      <c r="A2680" s="3"/>
    </row>
    <row r="2681" ht="15.75" customHeight="1">
      <c r="A2681" s="3"/>
    </row>
    <row r="2682" ht="15.75" customHeight="1">
      <c r="A2682" s="3"/>
    </row>
    <row r="2683" ht="15.75" customHeight="1">
      <c r="A2683" s="3"/>
    </row>
    <row r="2684" ht="15.75" customHeight="1">
      <c r="A2684" s="3"/>
    </row>
    <row r="2685" ht="15.75" customHeight="1">
      <c r="A2685" s="3"/>
    </row>
    <row r="2686" ht="15.75" customHeight="1">
      <c r="A2686" s="3"/>
    </row>
    <row r="2687" ht="15.75" customHeight="1">
      <c r="A2687" s="3"/>
    </row>
    <row r="2688" ht="15.75" customHeight="1">
      <c r="A2688" s="3"/>
    </row>
    <row r="2689" ht="15.75" customHeight="1">
      <c r="A2689" s="3"/>
    </row>
    <row r="2690" ht="15.75" customHeight="1">
      <c r="A2690" s="3"/>
    </row>
    <row r="2691" ht="15.75" customHeight="1">
      <c r="A2691" s="3"/>
    </row>
    <row r="2692" ht="15.75" customHeight="1">
      <c r="A2692" s="3"/>
    </row>
    <row r="2693" ht="15.75" customHeight="1">
      <c r="A2693" s="3"/>
    </row>
    <row r="2694" ht="15.75" customHeight="1">
      <c r="A2694" s="3"/>
    </row>
    <row r="2695" ht="15.75" customHeight="1">
      <c r="A2695" s="3"/>
    </row>
    <row r="2696" ht="15.75" customHeight="1">
      <c r="A2696" s="3"/>
    </row>
    <row r="2697" ht="15.75" customHeight="1">
      <c r="A2697" s="3"/>
    </row>
    <row r="2698" ht="15.75" customHeight="1">
      <c r="A2698" s="3"/>
    </row>
    <row r="2699" ht="15.75" customHeight="1">
      <c r="A2699" s="3"/>
    </row>
    <row r="2700" ht="15.75" customHeight="1">
      <c r="A2700" s="3"/>
    </row>
    <row r="2701" ht="15.75" customHeight="1">
      <c r="A2701" s="3"/>
    </row>
    <row r="2702" ht="15.75" customHeight="1">
      <c r="A2702" s="3"/>
    </row>
    <row r="2703" ht="15.75" customHeight="1">
      <c r="A2703" s="3"/>
    </row>
    <row r="2704" ht="15.75" customHeight="1">
      <c r="A2704" s="3"/>
    </row>
    <row r="2705" ht="15.75" customHeight="1">
      <c r="A2705" s="3"/>
    </row>
    <row r="2706" ht="15.75" customHeight="1">
      <c r="A2706" s="3"/>
    </row>
    <row r="2707" ht="15.75" customHeight="1">
      <c r="A2707" s="3"/>
    </row>
    <row r="2708" ht="15.75" customHeight="1">
      <c r="A2708" s="3"/>
    </row>
    <row r="2709" ht="15.75" customHeight="1">
      <c r="A2709" s="3"/>
    </row>
    <row r="2710" ht="15.75" customHeight="1">
      <c r="A2710" s="3"/>
    </row>
    <row r="2711" ht="15.75" customHeight="1">
      <c r="A2711" s="3"/>
    </row>
    <row r="2712" ht="15.75" customHeight="1">
      <c r="A2712" s="3"/>
    </row>
    <row r="2713" ht="15.75" customHeight="1">
      <c r="A2713" s="3"/>
    </row>
    <row r="2714" ht="15.75" customHeight="1">
      <c r="A2714" s="3"/>
    </row>
    <row r="2715" ht="15.75" customHeight="1">
      <c r="A2715" s="3"/>
    </row>
    <row r="2716" ht="15.75" customHeight="1">
      <c r="A2716" s="3"/>
    </row>
    <row r="2717" ht="15.75" customHeight="1">
      <c r="A2717" s="3"/>
    </row>
    <row r="2718" ht="15.75" customHeight="1">
      <c r="A2718" s="3"/>
    </row>
    <row r="2719" ht="15.75" customHeight="1">
      <c r="A2719" s="3"/>
    </row>
    <row r="2720" ht="15.75" customHeight="1">
      <c r="A2720" s="3"/>
    </row>
    <row r="2721" ht="15.75" customHeight="1">
      <c r="A2721" s="3"/>
    </row>
    <row r="2722" ht="15.75" customHeight="1">
      <c r="A2722" s="3"/>
    </row>
    <row r="2723" ht="15.75" customHeight="1">
      <c r="A2723" s="3"/>
    </row>
    <row r="2724" ht="15.75" customHeight="1">
      <c r="A2724" s="3"/>
    </row>
    <row r="2725" ht="15.75" customHeight="1">
      <c r="A2725" s="3"/>
    </row>
    <row r="2726" ht="15.75" customHeight="1">
      <c r="A2726" s="3"/>
    </row>
    <row r="2727" ht="15.75" customHeight="1">
      <c r="A2727" s="3"/>
    </row>
    <row r="2728" ht="15.75" customHeight="1">
      <c r="A2728" s="3"/>
    </row>
    <row r="2729" ht="15.75" customHeight="1">
      <c r="A2729" s="3"/>
    </row>
    <row r="2730" ht="15.75" customHeight="1">
      <c r="A2730" s="3"/>
    </row>
    <row r="2731" ht="15.75" customHeight="1">
      <c r="A2731" s="3"/>
    </row>
    <row r="2732" ht="15.75" customHeight="1">
      <c r="A2732" s="3"/>
    </row>
    <row r="2733" ht="15.75" customHeight="1">
      <c r="A2733" s="3"/>
    </row>
    <row r="2734" ht="15.75" customHeight="1">
      <c r="A2734" s="3"/>
    </row>
    <row r="2735" ht="15.75" customHeight="1">
      <c r="A2735" s="3"/>
    </row>
    <row r="2736" ht="15.75" customHeight="1">
      <c r="A2736" s="3"/>
    </row>
    <row r="2737" ht="15.75" customHeight="1">
      <c r="A2737" s="3"/>
    </row>
    <row r="2738" ht="15.75" customHeight="1">
      <c r="A2738" s="3"/>
    </row>
    <row r="2739" ht="15.75" customHeight="1">
      <c r="A2739" s="3"/>
    </row>
    <row r="2740" ht="15.75" customHeight="1">
      <c r="A2740" s="3"/>
    </row>
    <row r="2741" ht="15.75" customHeight="1">
      <c r="A2741" s="3"/>
    </row>
    <row r="2742" ht="15.75" customHeight="1">
      <c r="A2742" s="3"/>
    </row>
    <row r="2743" ht="15.75" customHeight="1">
      <c r="A2743" s="3"/>
    </row>
    <row r="2744" ht="15.75" customHeight="1">
      <c r="A2744" s="3"/>
    </row>
    <row r="2745" ht="15.75" customHeight="1">
      <c r="A2745" s="3"/>
    </row>
    <row r="2746" ht="15.75" customHeight="1">
      <c r="A2746" s="3"/>
    </row>
    <row r="2747" ht="15.75" customHeight="1">
      <c r="A2747" s="3"/>
    </row>
    <row r="2748" ht="15.75" customHeight="1">
      <c r="A2748" s="3"/>
    </row>
    <row r="2749" ht="15.75" customHeight="1">
      <c r="A2749" s="3"/>
    </row>
    <row r="2750" ht="15.75" customHeight="1">
      <c r="A2750" s="3"/>
    </row>
    <row r="2751" ht="15.75" customHeight="1">
      <c r="A2751" s="3"/>
    </row>
    <row r="2752" ht="15.75" customHeight="1">
      <c r="A2752" s="3"/>
    </row>
    <row r="2753" ht="15.75" customHeight="1">
      <c r="A2753" s="3"/>
    </row>
    <row r="2754" ht="15.75" customHeight="1">
      <c r="A2754" s="3"/>
    </row>
    <row r="2755" ht="15.75" customHeight="1">
      <c r="A2755" s="3"/>
    </row>
    <row r="2756" ht="15.75" customHeight="1">
      <c r="A2756" s="3"/>
    </row>
    <row r="2757" ht="15.75" customHeight="1">
      <c r="A2757" s="3"/>
    </row>
    <row r="2758" ht="15.75" customHeight="1">
      <c r="A2758" s="3"/>
    </row>
    <row r="2759" ht="15.75" customHeight="1">
      <c r="A2759" s="3"/>
    </row>
    <row r="2760" ht="15.75" customHeight="1">
      <c r="A2760" s="3"/>
    </row>
    <row r="2761" ht="15.75" customHeight="1">
      <c r="A2761" s="3"/>
    </row>
    <row r="2762" ht="15.75" customHeight="1">
      <c r="A2762" s="3"/>
    </row>
    <row r="2763" ht="15.75" customHeight="1">
      <c r="A2763" s="3"/>
    </row>
    <row r="2764" ht="15.75" customHeight="1">
      <c r="A2764" s="3"/>
    </row>
    <row r="2765" ht="15.75" customHeight="1">
      <c r="A2765" s="3"/>
    </row>
    <row r="2766" ht="15.75" customHeight="1">
      <c r="A2766" s="3"/>
    </row>
    <row r="2767" ht="15.75" customHeight="1">
      <c r="A2767" s="3"/>
    </row>
    <row r="2768" ht="15.75" customHeight="1">
      <c r="A2768" s="3"/>
    </row>
    <row r="2769" ht="15.75" customHeight="1">
      <c r="A2769" s="3"/>
    </row>
    <row r="2770" ht="15.75" customHeight="1">
      <c r="A2770" s="3"/>
    </row>
    <row r="2771" ht="15.75" customHeight="1">
      <c r="A2771" s="3"/>
    </row>
    <row r="2772" ht="15.75" customHeight="1">
      <c r="A2772" s="3"/>
    </row>
    <row r="2773" ht="15.75" customHeight="1">
      <c r="A2773" s="3"/>
    </row>
    <row r="2774" ht="15.75" customHeight="1">
      <c r="A2774" s="3"/>
    </row>
    <row r="2775" ht="15.75" customHeight="1">
      <c r="A2775" s="3"/>
    </row>
    <row r="2776" ht="15.75" customHeight="1">
      <c r="A2776" s="3"/>
    </row>
    <row r="2777" ht="15.75" customHeight="1">
      <c r="A2777" s="3"/>
    </row>
    <row r="2778" ht="15.75" customHeight="1">
      <c r="A2778" s="3"/>
    </row>
    <row r="2779" ht="15.75" customHeight="1">
      <c r="A2779" s="3"/>
    </row>
    <row r="2780" ht="15.75" customHeight="1">
      <c r="A2780" s="3"/>
    </row>
    <row r="2781" ht="15.75" customHeight="1">
      <c r="A2781" s="3"/>
    </row>
    <row r="2782" ht="15.75" customHeight="1">
      <c r="A2782" s="3"/>
    </row>
    <row r="2783" ht="15.75" customHeight="1">
      <c r="A2783" s="3"/>
    </row>
    <row r="2784" ht="15.75" customHeight="1">
      <c r="A2784" s="3"/>
    </row>
    <row r="2785" ht="15.75" customHeight="1">
      <c r="A2785" s="3"/>
    </row>
    <row r="2786" ht="15.75" customHeight="1">
      <c r="A2786" s="3"/>
    </row>
    <row r="2787" ht="15.75" customHeight="1">
      <c r="A2787" s="3"/>
    </row>
    <row r="2788" ht="15.75" customHeight="1">
      <c r="A2788" s="3"/>
    </row>
    <row r="2789" ht="15.75" customHeight="1">
      <c r="A2789" s="3"/>
    </row>
    <row r="2790" ht="15.75" customHeight="1">
      <c r="A2790" s="3"/>
    </row>
    <row r="2791" ht="15.75" customHeight="1">
      <c r="A2791" s="3"/>
    </row>
    <row r="2792" ht="15.75" customHeight="1">
      <c r="A2792" s="3"/>
    </row>
    <row r="2793" ht="15.75" customHeight="1">
      <c r="A2793" s="3"/>
    </row>
    <row r="2794" ht="15.75" customHeight="1">
      <c r="A2794" s="3"/>
    </row>
    <row r="2795" ht="15.75" customHeight="1">
      <c r="A2795" s="3"/>
    </row>
    <row r="2796" ht="15.75" customHeight="1">
      <c r="A2796" s="3"/>
    </row>
    <row r="2797" ht="15.75" customHeight="1">
      <c r="A2797" s="3"/>
    </row>
    <row r="2798" ht="15.75" customHeight="1">
      <c r="A2798" s="3"/>
    </row>
    <row r="2799" ht="15.75" customHeight="1">
      <c r="A2799" s="3"/>
    </row>
    <row r="2800" ht="15.75" customHeight="1">
      <c r="A2800" s="3"/>
    </row>
    <row r="2801" ht="15.75" customHeight="1">
      <c r="A2801" s="3"/>
    </row>
    <row r="2802" ht="15.75" customHeight="1">
      <c r="A2802" s="3"/>
    </row>
    <row r="2803" ht="15.75" customHeight="1">
      <c r="A2803" s="3"/>
    </row>
    <row r="2804" ht="15.75" customHeight="1">
      <c r="A2804" s="3"/>
    </row>
    <row r="2805" ht="15.75" customHeight="1">
      <c r="A2805" s="3"/>
    </row>
    <row r="2806" ht="15.75" customHeight="1">
      <c r="A2806" s="3"/>
    </row>
    <row r="2807" ht="15.75" customHeight="1">
      <c r="A2807" s="3"/>
    </row>
    <row r="2808" ht="15.75" customHeight="1">
      <c r="A2808" s="3"/>
    </row>
    <row r="2809" ht="15.75" customHeight="1">
      <c r="A2809" s="3"/>
    </row>
    <row r="2810" ht="15.75" customHeight="1">
      <c r="A2810" s="3"/>
    </row>
    <row r="2811" ht="15.75" customHeight="1">
      <c r="A2811" s="3"/>
    </row>
    <row r="2812" ht="15.75" customHeight="1">
      <c r="A2812" s="3"/>
    </row>
    <row r="2813" ht="15.75" customHeight="1">
      <c r="A2813" s="3"/>
    </row>
    <row r="2814" ht="15.75" customHeight="1">
      <c r="A2814" s="3"/>
    </row>
    <row r="2815" ht="15.75" customHeight="1">
      <c r="A2815" s="3"/>
    </row>
    <row r="2816" ht="15.75" customHeight="1">
      <c r="A2816" s="3"/>
    </row>
    <row r="2817" ht="15.75" customHeight="1">
      <c r="A2817" s="3"/>
    </row>
    <row r="2818" ht="15.75" customHeight="1">
      <c r="A2818" s="3"/>
    </row>
    <row r="2819" ht="15.75" customHeight="1">
      <c r="A2819" s="3"/>
    </row>
    <row r="2820" ht="15.75" customHeight="1">
      <c r="A2820" s="3"/>
    </row>
    <row r="2821" ht="15.75" customHeight="1">
      <c r="A2821" s="3"/>
    </row>
    <row r="2822" ht="15.75" customHeight="1">
      <c r="A2822" s="3"/>
    </row>
    <row r="2823" ht="15.75" customHeight="1">
      <c r="A2823" s="3"/>
    </row>
    <row r="2824" ht="15.75" customHeight="1">
      <c r="A2824" s="3"/>
    </row>
    <row r="2825" ht="15.75" customHeight="1">
      <c r="A2825" s="3"/>
    </row>
    <row r="2826" ht="15.75" customHeight="1">
      <c r="A2826" s="3"/>
    </row>
    <row r="2827" ht="15.75" customHeight="1">
      <c r="A2827" s="3"/>
    </row>
    <row r="2828" ht="15.75" customHeight="1">
      <c r="A2828" s="3"/>
    </row>
    <row r="2829" ht="15.75" customHeight="1">
      <c r="A2829" s="3"/>
    </row>
    <row r="2830" ht="15.75" customHeight="1">
      <c r="A2830" s="3"/>
    </row>
    <row r="2831" ht="15.75" customHeight="1">
      <c r="A2831" s="3"/>
    </row>
    <row r="2832" ht="15.75" customHeight="1">
      <c r="A2832" s="3"/>
    </row>
    <row r="2833" ht="15.75" customHeight="1">
      <c r="A2833" s="3"/>
    </row>
    <row r="2834" ht="15.75" customHeight="1">
      <c r="A2834" s="3"/>
    </row>
    <row r="2835" ht="15.75" customHeight="1">
      <c r="A2835" s="3"/>
    </row>
    <row r="2836" ht="15.75" customHeight="1">
      <c r="A2836" s="3"/>
    </row>
    <row r="2837" ht="15.75" customHeight="1">
      <c r="A2837" s="3"/>
    </row>
    <row r="2838" ht="15.75" customHeight="1">
      <c r="A2838" s="3"/>
    </row>
    <row r="2839" ht="15.75" customHeight="1">
      <c r="A2839" s="3"/>
    </row>
    <row r="2840" ht="15.75" customHeight="1">
      <c r="A2840" s="3"/>
    </row>
    <row r="2841" ht="15.75" customHeight="1">
      <c r="A2841" s="3"/>
    </row>
    <row r="2842" ht="15.75" customHeight="1">
      <c r="A2842" s="3"/>
    </row>
    <row r="2843" ht="15.75" customHeight="1">
      <c r="A2843" s="3"/>
    </row>
    <row r="2844" ht="15.75" customHeight="1">
      <c r="A2844" s="3"/>
    </row>
    <row r="2845" ht="15.75" customHeight="1">
      <c r="A2845" s="3"/>
    </row>
    <row r="2846" ht="15.75" customHeight="1">
      <c r="A2846" s="3"/>
    </row>
    <row r="2847" ht="15.75" customHeight="1">
      <c r="A2847" s="3"/>
    </row>
    <row r="2848" ht="15.75" customHeight="1">
      <c r="A2848" s="3"/>
    </row>
    <row r="2849" ht="15.75" customHeight="1">
      <c r="A2849" s="3"/>
    </row>
    <row r="2850" ht="15.75" customHeight="1">
      <c r="A2850" s="3"/>
    </row>
    <row r="2851" ht="15.75" customHeight="1">
      <c r="A2851" s="3"/>
    </row>
    <row r="2852" ht="15.75" customHeight="1">
      <c r="A2852" s="3"/>
    </row>
    <row r="2853" ht="15.75" customHeight="1">
      <c r="A2853" s="3"/>
    </row>
    <row r="2854" ht="15.75" customHeight="1">
      <c r="A2854" s="3"/>
    </row>
    <row r="2855" ht="15.75" customHeight="1">
      <c r="A2855" s="3"/>
    </row>
    <row r="2856" ht="15.75" customHeight="1">
      <c r="A2856" s="3"/>
    </row>
    <row r="2857" ht="15.75" customHeight="1">
      <c r="A2857" s="3"/>
    </row>
    <row r="2858" ht="15.75" customHeight="1">
      <c r="A2858" s="3"/>
    </row>
    <row r="2859" ht="15.75" customHeight="1">
      <c r="A2859" s="3"/>
    </row>
    <row r="2860" ht="15.75" customHeight="1">
      <c r="A2860" s="3"/>
    </row>
    <row r="2861" ht="15.75" customHeight="1">
      <c r="A2861" s="3"/>
    </row>
    <row r="2862" ht="15.75" customHeight="1">
      <c r="A2862" s="3"/>
    </row>
    <row r="2863" ht="15.75" customHeight="1">
      <c r="A2863" s="3"/>
    </row>
    <row r="2864" ht="15.75" customHeight="1">
      <c r="A2864" s="3"/>
    </row>
    <row r="2865" ht="15.75" customHeight="1">
      <c r="A2865" s="3"/>
    </row>
    <row r="2866" ht="15.75" customHeight="1">
      <c r="A2866" s="3"/>
    </row>
    <row r="2867" ht="15.75" customHeight="1">
      <c r="A2867" s="3"/>
    </row>
    <row r="2868" ht="15.75" customHeight="1">
      <c r="A2868" s="3"/>
    </row>
    <row r="2869" ht="15.75" customHeight="1">
      <c r="A2869" s="3"/>
    </row>
    <row r="2870" ht="15.75" customHeight="1">
      <c r="A2870" s="3"/>
    </row>
    <row r="2871" ht="15.75" customHeight="1">
      <c r="A2871" s="3"/>
    </row>
    <row r="2872" ht="15.75" customHeight="1">
      <c r="A2872" s="3"/>
    </row>
    <row r="2873" ht="15.75" customHeight="1">
      <c r="A2873" s="3"/>
    </row>
    <row r="2874" ht="15.75" customHeight="1">
      <c r="A2874" s="3"/>
    </row>
    <row r="2875" ht="15.75" customHeight="1">
      <c r="A2875" s="3"/>
    </row>
    <row r="2876" ht="15.75" customHeight="1">
      <c r="A2876" s="3"/>
    </row>
    <row r="2877" ht="15.75" customHeight="1">
      <c r="A2877" s="3"/>
    </row>
    <row r="2878" ht="15.75" customHeight="1">
      <c r="A2878" s="3"/>
    </row>
    <row r="2879" ht="15.75" customHeight="1">
      <c r="A2879" s="3"/>
    </row>
    <row r="2880" ht="15.75" customHeight="1">
      <c r="A2880" s="3"/>
    </row>
    <row r="2881" ht="15.75" customHeight="1">
      <c r="A2881" s="3"/>
    </row>
    <row r="2882" ht="15.75" customHeight="1">
      <c r="A2882" s="3"/>
    </row>
    <row r="2883" ht="15.75" customHeight="1">
      <c r="A2883" s="3"/>
    </row>
    <row r="2884" ht="15.75" customHeight="1">
      <c r="A2884" s="3"/>
    </row>
    <row r="2885" ht="15.75" customHeight="1">
      <c r="A2885" s="3"/>
    </row>
    <row r="2886" ht="15.75" customHeight="1">
      <c r="A2886" s="3"/>
    </row>
    <row r="2887" ht="15.75" customHeight="1">
      <c r="A2887" s="3"/>
    </row>
    <row r="2888" ht="15.75" customHeight="1">
      <c r="A2888" s="3"/>
    </row>
    <row r="2889" ht="15.75" customHeight="1">
      <c r="A2889" s="3"/>
    </row>
    <row r="2890" ht="15.75" customHeight="1">
      <c r="A2890" s="3"/>
    </row>
    <row r="2891" ht="15.75" customHeight="1">
      <c r="A2891" s="3"/>
    </row>
    <row r="2892" ht="15.75" customHeight="1">
      <c r="A2892" s="3"/>
    </row>
    <row r="2893" ht="15.75" customHeight="1">
      <c r="A2893" s="3"/>
    </row>
    <row r="2894" ht="15.75" customHeight="1">
      <c r="A2894" s="3"/>
    </row>
    <row r="2895" ht="15.75" customHeight="1">
      <c r="A2895" s="3"/>
    </row>
    <row r="2896" ht="15.75" customHeight="1">
      <c r="A2896" s="3"/>
    </row>
    <row r="2897" ht="15.75" customHeight="1">
      <c r="A2897" s="3"/>
    </row>
    <row r="2898" ht="15.75" customHeight="1">
      <c r="A2898" s="3"/>
    </row>
    <row r="2899" ht="15.75" customHeight="1">
      <c r="A2899" s="3"/>
    </row>
    <row r="2900" ht="15.75" customHeight="1">
      <c r="A2900" s="3"/>
    </row>
    <row r="2901" ht="15.75" customHeight="1">
      <c r="A2901" s="3"/>
    </row>
    <row r="2902" ht="15.75" customHeight="1">
      <c r="A2902" s="3"/>
    </row>
    <row r="2903" ht="15.75" customHeight="1">
      <c r="A2903" s="3"/>
    </row>
    <row r="2904" ht="15.75" customHeight="1">
      <c r="A2904" s="3"/>
    </row>
    <row r="2905" ht="15.75" customHeight="1">
      <c r="A2905" s="3"/>
    </row>
    <row r="2906" ht="15.75" customHeight="1">
      <c r="A2906" s="3"/>
    </row>
    <row r="2907" ht="15.75" customHeight="1">
      <c r="A2907" s="3"/>
    </row>
    <row r="2908" ht="15.75" customHeight="1">
      <c r="A2908" s="3"/>
    </row>
    <row r="2909" ht="15.75" customHeight="1">
      <c r="A2909" s="3"/>
    </row>
    <row r="2910" ht="15.75" customHeight="1">
      <c r="A2910" s="3"/>
    </row>
    <row r="2911" ht="15.75" customHeight="1">
      <c r="A2911" s="3"/>
    </row>
    <row r="2912" ht="15.75" customHeight="1">
      <c r="A2912" s="3"/>
    </row>
    <row r="2913" ht="15.75" customHeight="1">
      <c r="A2913" s="3"/>
    </row>
    <row r="2914" ht="15.75" customHeight="1">
      <c r="A2914" s="3"/>
    </row>
    <row r="2915" ht="15.75" customHeight="1">
      <c r="A2915" s="3"/>
    </row>
    <row r="2916" ht="15.75" customHeight="1">
      <c r="A2916" s="3"/>
    </row>
    <row r="2917" ht="15.75" customHeight="1">
      <c r="A2917" s="3"/>
    </row>
    <row r="2918" ht="15.75" customHeight="1">
      <c r="A2918" s="3"/>
    </row>
    <row r="2919" ht="15.75" customHeight="1">
      <c r="A2919" s="3"/>
    </row>
    <row r="2920" ht="15.75" customHeight="1">
      <c r="A2920" s="3"/>
    </row>
    <row r="2921" ht="15.75" customHeight="1">
      <c r="A2921" s="3"/>
    </row>
    <row r="2922" ht="15.75" customHeight="1">
      <c r="A2922" s="3"/>
    </row>
    <row r="2923" ht="15.75" customHeight="1">
      <c r="A2923" s="3"/>
    </row>
    <row r="2924" ht="15.75" customHeight="1">
      <c r="A2924" s="3"/>
    </row>
    <row r="2925" ht="15.75" customHeight="1">
      <c r="A2925" s="3"/>
    </row>
    <row r="2926" ht="15.75" customHeight="1">
      <c r="A2926" s="3"/>
    </row>
    <row r="2927" ht="15.75" customHeight="1">
      <c r="A2927" s="3"/>
    </row>
    <row r="2928" ht="15.75" customHeight="1">
      <c r="A2928" s="3"/>
    </row>
    <row r="2929" ht="15.75" customHeight="1">
      <c r="A2929" s="3"/>
    </row>
    <row r="2930" ht="15.75" customHeight="1">
      <c r="A2930" s="3"/>
    </row>
    <row r="2931" ht="15.75" customHeight="1">
      <c r="A2931" s="3"/>
    </row>
    <row r="2932" ht="15.75" customHeight="1">
      <c r="A2932" s="3"/>
    </row>
    <row r="2933" ht="15.75" customHeight="1">
      <c r="A2933" s="3"/>
    </row>
    <row r="2934" ht="15.75" customHeight="1">
      <c r="A2934" s="3"/>
    </row>
    <row r="2935" ht="15.75" customHeight="1">
      <c r="A2935" s="3"/>
    </row>
    <row r="2936" ht="15.75" customHeight="1">
      <c r="A2936" s="3"/>
    </row>
    <row r="2937" ht="15.75" customHeight="1">
      <c r="A2937" s="3"/>
    </row>
    <row r="2938" ht="15.75" customHeight="1">
      <c r="A2938" s="3"/>
    </row>
    <row r="2939" ht="15.75" customHeight="1">
      <c r="A2939" s="3"/>
    </row>
    <row r="2940" ht="15.75" customHeight="1">
      <c r="A2940" s="3"/>
    </row>
    <row r="2941" ht="15.75" customHeight="1">
      <c r="A2941" s="3"/>
    </row>
    <row r="2942" ht="15.75" customHeight="1">
      <c r="A2942" s="3"/>
    </row>
    <row r="2943" ht="15.75" customHeight="1">
      <c r="A2943" s="3"/>
    </row>
    <row r="2944" ht="15.75" customHeight="1">
      <c r="A2944" s="3"/>
    </row>
    <row r="2945" ht="15.75" customHeight="1">
      <c r="A2945" s="3"/>
    </row>
    <row r="2946" ht="15.75" customHeight="1">
      <c r="A2946" s="3"/>
    </row>
    <row r="2947" ht="15.75" customHeight="1">
      <c r="A2947" s="3"/>
    </row>
    <row r="2948" ht="15.75" customHeight="1">
      <c r="A2948" s="3"/>
    </row>
    <row r="2949" ht="15.75" customHeight="1">
      <c r="A2949" s="3"/>
    </row>
    <row r="2950" ht="15.75" customHeight="1">
      <c r="A2950" s="3"/>
    </row>
    <row r="2951" ht="15.75" customHeight="1">
      <c r="A2951" s="3"/>
    </row>
    <row r="2952" ht="15.75" customHeight="1">
      <c r="A2952" s="3"/>
    </row>
    <row r="2953" ht="15.75" customHeight="1">
      <c r="A2953" s="3"/>
    </row>
    <row r="2954" ht="15.75" customHeight="1">
      <c r="A2954" s="3"/>
    </row>
    <row r="2955" ht="15.75" customHeight="1">
      <c r="A2955" s="3"/>
    </row>
    <row r="2956" ht="15.75" customHeight="1">
      <c r="A2956" s="3"/>
    </row>
    <row r="2957" ht="15.75" customHeight="1">
      <c r="A2957" s="3"/>
    </row>
    <row r="2958" ht="15.75" customHeight="1">
      <c r="A2958" s="3"/>
    </row>
    <row r="2959" ht="15.75" customHeight="1">
      <c r="A2959" s="3"/>
    </row>
    <row r="2960" ht="15.75" customHeight="1">
      <c r="A2960" s="3"/>
    </row>
    <row r="2961" ht="15.75" customHeight="1">
      <c r="A2961" s="3"/>
    </row>
    <row r="2962" ht="15.75" customHeight="1">
      <c r="A2962" s="3"/>
    </row>
    <row r="2963" ht="15.75" customHeight="1">
      <c r="A2963" s="3"/>
    </row>
    <row r="2964" ht="15.75" customHeight="1">
      <c r="A2964" s="3"/>
    </row>
    <row r="2965" ht="15.75" customHeight="1">
      <c r="A2965" s="3"/>
    </row>
    <row r="2966" ht="15.75" customHeight="1">
      <c r="A2966" s="3"/>
    </row>
    <row r="2967" ht="15.75" customHeight="1">
      <c r="A2967" s="3"/>
    </row>
    <row r="2968" ht="15.75" customHeight="1">
      <c r="A2968" s="3"/>
    </row>
    <row r="2969" ht="15.75" customHeight="1">
      <c r="A2969" s="3"/>
    </row>
    <row r="2970" ht="15.75" customHeight="1">
      <c r="A2970" s="3"/>
    </row>
    <row r="2971" ht="15.75" customHeight="1">
      <c r="A2971" s="3"/>
    </row>
    <row r="2972" ht="15.75" customHeight="1">
      <c r="A2972" s="3"/>
    </row>
    <row r="2973" ht="15.75" customHeight="1">
      <c r="A2973" s="3"/>
    </row>
    <row r="2974" ht="15.75" customHeight="1">
      <c r="A2974" s="3"/>
    </row>
    <row r="2975" ht="15.75" customHeight="1">
      <c r="A2975" s="3"/>
    </row>
    <row r="2976" ht="15.75" customHeight="1">
      <c r="A2976" s="3"/>
    </row>
    <row r="2977" ht="15.75" customHeight="1">
      <c r="A2977" s="3"/>
    </row>
    <row r="2978" ht="15.75" customHeight="1">
      <c r="A2978" s="3"/>
    </row>
    <row r="2979" ht="15.75" customHeight="1">
      <c r="A2979" s="3"/>
    </row>
    <row r="2980" ht="15.75" customHeight="1">
      <c r="A2980" s="3"/>
    </row>
    <row r="2981" ht="15.75" customHeight="1">
      <c r="A2981" s="3"/>
    </row>
    <row r="2982" ht="15.75" customHeight="1">
      <c r="A2982" s="3"/>
    </row>
    <row r="2983" ht="15.75" customHeight="1">
      <c r="A2983" s="3"/>
    </row>
    <row r="2984" ht="15.75" customHeight="1">
      <c r="A2984" s="3"/>
    </row>
    <row r="2985" ht="15.75" customHeight="1">
      <c r="A2985" s="3"/>
    </row>
    <row r="2986" ht="15.75" customHeight="1">
      <c r="A2986" s="3"/>
    </row>
    <row r="2987" ht="15.75" customHeight="1">
      <c r="A2987" s="3"/>
    </row>
    <row r="2988" ht="15.75" customHeight="1">
      <c r="A2988" s="3"/>
    </row>
    <row r="2989" ht="15.75" customHeight="1">
      <c r="A2989" s="3"/>
    </row>
  </sheetData>
  <printOptions/>
  <pageMargins bottom="0.75" footer="0.0" header="0.0" left="0.7" right="0.7" top="0.75"/>
  <pageSetup paperSize="9" orientation="portrait"/>
  <drawing r:id="rId1"/>
</worksheet>
</file>